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340" yWindow="0" windowWidth="34400" windowHeight="19480" tabRatio="500"/>
  </bookViews>
  <sheets>
    <sheet name="BOM Achat" sheetId="3" r:id="rId1"/>
    <sheet name="BOM by Ref." sheetId="1" r:id="rId2"/>
    <sheet name="BOM by Value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3" l="1"/>
  <c r="K25" i="3"/>
  <c r="K23" i="3"/>
  <c r="K18" i="3"/>
  <c r="K19" i="3"/>
  <c r="K20" i="3"/>
  <c r="K21" i="3"/>
  <c r="K22" i="3"/>
  <c r="K26" i="3"/>
  <c r="K5" i="3"/>
  <c r="K6" i="3"/>
  <c r="K7" i="3"/>
  <c r="K8" i="3"/>
  <c r="K9" i="3"/>
  <c r="K10" i="3"/>
  <c r="K11" i="3"/>
  <c r="K12" i="3"/>
  <c r="K13" i="3"/>
  <c r="K14" i="3"/>
  <c r="B39" i="2"/>
  <c r="B39" i="1"/>
</calcChain>
</file>

<file path=xl/sharedStrings.xml><?xml version="1.0" encoding="utf-8"?>
<sst xmlns="http://schemas.openxmlformats.org/spreadsheetml/2006/main" count="473" uniqueCount="96">
  <si>
    <t>Qty</t>
  </si>
  <si>
    <t>Value</t>
  </si>
  <si>
    <t>Description</t>
  </si>
  <si>
    <t>Complement</t>
  </si>
  <si>
    <t>Package</t>
  </si>
  <si>
    <t>Source #1</t>
  </si>
  <si>
    <t>Source #2</t>
  </si>
  <si>
    <t>Source #3</t>
  </si>
  <si>
    <t>C1</t>
  </si>
  <si>
    <t>1uF</t>
  </si>
  <si>
    <t>Ceramic Capacitor</t>
  </si>
  <si>
    <t>X5R 10% 10v</t>
  </si>
  <si>
    <t>0603</t>
  </si>
  <si>
    <t>MURATA GRM188R61C105KA93J</t>
  </si>
  <si>
    <t>SAMSUNG CL10A105KO8NNNC</t>
  </si>
  <si>
    <t>C2</t>
  </si>
  <si>
    <t>0.1uF</t>
  </si>
  <si>
    <t>X7R 10% 10v</t>
  </si>
  <si>
    <t>AVX 0603YC104KAT2A</t>
  </si>
  <si>
    <t>C3</t>
  </si>
  <si>
    <t>C4</t>
  </si>
  <si>
    <t>C5</t>
  </si>
  <si>
    <t>C6</t>
  </si>
  <si>
    <t>J1</t>
  </si>
  <si>
    <t>Connector 5P 1.25mm</t>
  </si>
  <si>
    <t>1.25 mm SMT 5 pins Male Connector</t>
  </si>
  <si>
    <t>WURTH 653 105 131 822</t>
  </si>
  <si>
    <t>LED1</t>
  </si>
  <si>
    <t>Led BiColor</t>
  </si>
  <si>
    <t>PLCC4</t>
  </si>
  <si>
    <t>WURTH 150 141 RV7 310 0</t>
  </si>
  <si>
    <t>LED2</t>
  </si>
  <si>
    <t>LED3</t>
  </si>
  <si>
    <t>LED4</t>
  </si>
  <si>
    <t>LED5</t>
  </si>
  <si>
    <t>LED6</t>
  </si>
  <si>
    <t>LED7</t>
  </si>
  <si>
    <t>LED8</t>
  </si>
  <si>
    <t>LED9</t>
  </si>
  <si>
    <t>R1</t>
  </si>
  <si>
    <t>Resistor</t>
  </si>
  <si>
    <t>5% 1/10W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</si>
  <si>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</si>
  <si>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</si>
  <si>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</si>
  <si>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</si>
  <si>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</si>
  <si>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</si>
  <si>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</si>
  <si>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</si>
  <si>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</si>
  <si>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</si>
  <si>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</si>
  <si>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</si>
  <si>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</si>
  <si>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</si>
  <si>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</si>
  <si>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</si>
  <si>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</si>
  <si>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U1</t>
  </si>
  <si>
    <t>STM32F030K6</t>
  </si>
  <si>
    <t>Micro-Controller</t>
  </si>
  <si>
    <t>LQFP32</t>
  </si>
  <si>
    <t>ST STM32F030K6T6</t>
  </si>
  <si>
    <t>U2</t>
  </si>
  <si>
    <t>AP2120N</t>
  </si>
  <si>
    <t>LDO regulator</t>
  </si>
  <si>
    <t>Low Noise</t>
  </si>
  <si>
    <t>SOT23</t>
  </si>
  <si>
    <t>AP2120N-3.3TRG1</t>
  </si>
  <si>
    <t>KALLYSTA</t>
  </si>
  <si>
    <t>LED9PROC v1.0</t>
  </si>
  <si>
    <t>Ref</t>
  </si>
  <si>
    <t>YAGEO CC0603KRX5R6BB105</t>
  </si>
  <si>
    <t>YAGEO CC0603KRX7R8BB104</t>
  </si>
  <si>
    <t>ou équivalent</t>
  </si>
  <si>
    <t>Total</t>
  </si>
  <si>
    <t>#</t>
  </si>
  <si>
    <t>PCB</t>
  </si>
  <si>
    <t>P.U.</t>
  </si>
  <si>
    <t>P.T.</t>
  </si>
  <si>
    <t>STM32F030C6T6</t>
  </si>
  <si>
    <t>LQFP48</t>
  </si>
  <si>
    <t>LED15PROC v0.1 Evaluation de prix</t>
  </si>
  <si>
    <t>Circuit imprimé</t>
  </si>
  <si>
    <t>Connecteur WTB 1.25</t>
  </si>
  <si>
    <t>Cable 30cm</t>
  </si>
  <si>
    <t>PCB ampli I2C</t>
  </si>
  <si>
    <t>Header</t>
  </si>
  <si>
    <t>Câble</t>
  </si>
  <si>
    <t>P82B715</t>
  </si>
  <si>
    <t>Bus I2c Extender</t>
  </si>
  <si>
    <t>TI P82B715</t>
  </si>
  <si>
    <t>SO8</t>
  </si>
  <si>
    <t>Vernis protection</t>
  </si>
  <si>
    <t>Cable + gaine thermo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</si>
</sst>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[$€-1]_ ;_ * \(#,##0.00\)\ [$€-1]_ ;_ * &quot;-&quot;??_)\ [$€-1]_ ;_ @_ "/>
    <numFmt numFmtId="165" formatCode="_ * #,##0.000_)\ [$€-1]_ ;_ * \(#,##0.000\)\ [$€-1]_ ;_ * &quot;-&quot;???_)\ [$€-1]_ ;_ @_ "/>
  </numFmts>
  <fonts count="5" x14ac:knownFonts="1">
    <font>
      <sz val="12"/>
      <color theme="1"/>
      <name val="Calibri"/>
      <family val="2"/>
      <scheme val="minor"/>
    </font>
    <font>
      <b/>
      <sz val="20"/>
      <color indexed="8"/>
      <name val="Calibri"/>
    </font>
    <font>
      <sz val="20"/>
      <color indexed="8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3" xfId="0" applyBorder="1"/>
    <xf numFmtId="164" fontId="0" fillId="0" borderId="4" xfId="0" applyNumberFormat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showRuler="0" zoomScale="125" zoomScaleNormal="125" zoomScalePageLayoutView="125" workbookViewId="0">
      <selection activeCell="J25" sqref="J25"/>
    </sheetView>
  </sheetViews>
  <sheetFormatPr baseColWidth="10" defaultRowHeight="15" x14ac:dyDescent="0"/>
  <cols>
    <col min="1" max="1" width="6.5" customWidth="1"/>
    <col min="2" max="2" width="6.83203125" style="3" customWidth="1"/>
    <col min="3" max="3" width="21.5" customWidth="1"/>
    <col min="4" max="4" width="32.1640625" customWidth="1"/>
    <col min="5" max="5" width="13.5" customWidth="1"/>
    <col min="6" max="6" width="9" customWidth="1"/>
    <col min="7" max="7" width="26.6640625" customWidth="1"/>
    <col min="8" max="8" width="30" customWidth="1"/>
    <col min="9" max="9" width="27.33203125" customWidth="1"/>
    <col min="10" max="10" width="13.5" customWidth="1"/>
    <col min="11" max="11" width="13.6640625" customWidth="1"/>
  </cols>
  <sheetData>
    <row r="1" spans="1:11" ht="25">
      <c r="A1" s="1" t="s">
        <v>70</v>
      </c>
      <c r="D1" s="2" t="s">
        <v>83</v>
      </c>
      <c r="F1" s="3"/>
    </row>
    <row r="2" spans="1:11" ht="25">
      <c r="A2" s="1"/>
      <c r="D2" s="2"/>
      <c r="F2" s="3"/>
    </row>
    <row r="3" spans="1:11" ht="25">
      <c r="A3" s="1" t="s">
        <v>84</v>
      </c>
      <c r="D3" s="2"/>
      <c r="F3" s="3"/>
    </row>
    <row r="4" spans="1:11" s="3" customFormat="1">
      <c r="A4" s="4" t="s">
        <v>77</v>
      </c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5" t="s">
        <v>79</v>
      </c>
      <c r="K4" s="5" t="s">
        <v>80</v>
      </c>
    </row>
    <row r="5" spans="1:11">
      <c r="A5" s="5">
        <v>1</v>
      </c>
      <c r="B5" s="5">
        <v>15</v>
      </c>
      <c r="C5" s="6">
        <v>330</v>
      </c>
      <c r="D5" s="8" t="s">
        <v>40</v>
      </c>
      <c r="E5" s="4" t="s">
        <v>41</v>
      </c>
      <c r="F5" s="4" t="s">
        <v>12</v>
      </c>
      <c r="G5" s="7"/>
      <c r="H5" s="7"/>
      <c r="I5" s="7"/>
      <c r="J5" s="16">
        <v>2E-3</v>
      </c>
      <c r="K5" s="16">
        <f t="shared" ref="K5:K12" si="0">J5*B5</f>
        <v>0.03</v>
      </c>
    </row>
    <row r="6" spans="1:11">
      <c r="A6" s="5">
        <v>2</v>
      </c>
      <c r="B6" s="5">
        <v>15</v>
      </c>
      <c r="C6" s="6">
        <v>680</v>
      </c>
      <c r="D6" s="8" t="s">
        <v>40</v>
      </c>
      <c r="E6" s="4" t="s">
        <v>41</v>
      </c>
      <c r="F6" s="4" t="s">
        <v>12</v>
      </c>
      <c r="G6" s="7"/>
      <c r="H6" s="7"/>
      <c r="I6" s="7"/>
      <c r="J6" s="16">
        <v>2E-3</v>
      </c>
      <c r="K6" s="16">
        <f t="shared" si="0"/>
        <v>0.03</v>
      </c>
    </row>
    <row r="7" spans="1:11">
      <c r="A7" s="5">
        <v>3</v>
      </c>
      <c r="B7" s="5">
        <v>6</v>
      </c>
      <c r="C7" s="6" t="s">
        <v>16</v>
      </c>
      <c r="D7" s="8" t="s">
        <v>10</v>
      </c>
      <c r="E7" s="4" t="s">
        <v>17</v>
      </c>
      <c r="F7" s="4" t="s">
        <v>12</v>
      </c>
      <c r="G7" s="7" t="s">
        <v>18</v>
      </c>
      <c r="H7" s="7" t="s">
        <v>74</v>
      </c>
      <c r="I7" s="7" t="s">
        <v>75</v>
      </c>
      <c r="J7" s="16">
        <v>5.0000000000000001E-3</v>
      </c>
      <c r="K7" s="16">
        <f t="shared" si="0"/>
        <v>0.03</v>
      </c>
    </row>
    <row r="8" spans="1:11">
      <c r="A8" s="5">
        <v>4</v>
      </c>
      <c r="B8" s="5">
        <v>4</v>
      </c>
      <c r="C8" s="6" t="s">
        <v>9</v>
      </c>
      <c r="D8" s="8" t="s">
        <v>10</v>
      </c>
      <c r="E8" s="4" t="s">
        <v>11</v>
      </c>
      <c r="F8" s="4" t="s">
        <v>12</v>
      </c>
      <c r="G8" s="7" t="s">
        <v>73</v>
      </c>
      <c r="H8" s="7" t="s">
        <v>13</v>
      </c>
      <c r="I8" s="7" t="s">
        <v>14</v>
      </c>
      <c r="J8" s="16">
        <v>7.0000000000000001E-3</v>
      </c>
      <c r="K8" s="16">
        <f t="shared" si="0"/>
        <v>2.8000000000000001E-2</v>
      </c>
    </row>
    <row r="9" spans="1:11">
      <c r="A9" s="5">
        <v>5</v>
      </c>
      <c r="B9" s="5">
        <v>1</v>
      </c>
      <c r="C9" s="6" t="s">
        <v>65</v>
      </c>
      <c r="D9" s="8" t="s">
        <v>66</v>
      </c>
      <c r="E9" s="4" t="s">
        <v>67</v>
      </c>
      <c r="F9" s="4" t="s">
        <v>68</v>
      </c>
      <c r="G9" s="8" t="s">
        <v>69</v>
      </c>
      <c r="H9" s="7"/>
      <c r="I9" s="7"/>
      <c r="J9" s="16">
        <v>0.33</v>
      </c>
      <c r="K9" s="16">
        <f t="shared" si="0"/>
        <v>0.33</v>
      </c>
    </row>
    <row r="10" spans="1:11">
      <c r="A10" s="5">
        <v>6</v>
      </c>
      <c r="B10" s="5">
        <v>1</v>
      </c>
      <c r="C10" s="6" t="s">
        <v>24</v>
      </c>
      <c r="D10" s="8" t="s">
        <v>25</v>
      </c>
      <c r="E10" s="5"/>
      <c r="F10" s="5"/>
      <c r="G10" s="8" t="s">
        <v>26</v>
      </c>
      <c r="H10" s="7"/>
      <c r="I10" s="7"/>
      <c r="J10" s="16">
        <v>0.49</v>
      </c>
      <c r="K10" s="16">
        <f t="shared" si="0"/>
        <v>0.49</v>
      </c>
    </row>
    <row r="11" spans="1:11">
      <c r="A11" s="5">
        <v>7</v>
      </c>
      <c r="B11" s="5">
        <v>15</v>
      </c>
      <c r="C11" s="6" t="s">
        <v>28</v>
      </c>
      <c r="D11" s="8" t="s">
        <v>28</v>
      </c>
      <c r="E11" s="5"/>
      <c r="F11" s="4" t="s">
        <v>29</v>
      </c>
      <c r="G11" s="8" t="s">
        <v>30</v>
      </c>
      <c r="H11" s="7"/>
      <c r="I11" s="7"/>
      <c r="J11" s="16">
        <v>7.0000000000000007E-2</v>
      </c>
      <c r="K11" s="16">
        <f t="shared" si="0"/>
        <v>1.05</v>
      </c>
    </row>
    <row r="12" spans="1:11">
      <c r="A12" s="5">
        <v>8</v>
      </c>
      <c r="B12" s="5">
        <v>1</v>
      </c>
      <c r="C12" s="10" t="s">
        <v>81</v>
      </c>
      <c r="D12" s="11" t="s">
        <v>61</v>
      </c>
      <c r="E12" s="12"/>
      <c r="F12" s="13" t="s">
        <v>82</v>
      </c>
      <c r="G12" s="11" t="s">
        <v>63</v>
      </c>
      <c r="H12" s="14"/>
      <c r="I12" s="14"/>
      <c r="J12" s="16">
        <v>1.29</v>
      </c>
      <c r="K12" s="16">
        <f t="shared" si="0"/>
        <v>1.29</v>
      </c>
    </row>
    <row r="13" spans="1:11">
      <c r="A13" s="5">
        <v>9</v>
      </c>
      <c r="B13" s="5">
        <v>1</v>
      </c>
      <c r="C13" s="6" t="s">
        <v>78</v>
      </c>
      <c r="D13" s="8"/>
      <c r="E13" s="5"/>
      <c r="F13" s="4"/>
      <c r="G13" s="8"/>
      <c r="H13" s="7"/>
      <c r="I13" s="7"/>
      <c r="J13" s="16">
        <v>9</v>
      </c>
      <c r="K13" s="16">
        <f>J13*B13</f>
        <v>9</v>
      </c>
    </row>
    <row r="14" spans="1:11">
      <c r="B14"/>
      <c r="I14" s="17" t="s">
        <v>76</v>
      </c>
      <c r="J14" s="18"/>
      <c r="K14" s="15">
        <f>SUM(K5:K13)</f>
        <v>12.278</v>
      </c>
    </row>
    <row r="16" spans="1:11" ht="25">
      <c r="A16" s="1" t="s">
        <v>89</v>
      </c>
      <c r="D16" s="2"/>
      <c r="F16" s="3"/>
    </row>
    <row r="17" spans="1:11" s="3" customFormat="1">
      <c r="A17" s="4" t="s">
        <v>77</v>
      </c>
      <c r="B17" s="5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 t="s">
        <v>79</v>
      </c>
      <c r="K17" s="5" t="s">
        <v>80</v>
      </c>
    </row>
    <row r="18" spans="1:11">
      <c r="A18" s="5">
        <v>1</v>
      </c>
      <c r="B18" s="5">
        <v>2</v>
      </c>
      <c r="C18" s="6" t="s">
        <v>85</v>
      </c>
      <c r="D18" s="8" t="s">
        <v>88</v>
      </c>
      <c r="E18" s="4"/>
      <c r="F18" s="4"/>
      <c r="G18" s="7"/>
      <c r="H18" s="7"/>
      <c r="I18" s="7"/>
      <c r="J18" s="16">
        <v>0.16500000000000001</v>
      </c>
      <c r="K18" s="16">
        <f t="shared" ref="K18:K25" si="1">J18*B18</f>
        <v>0.33</v>
      </c>
    </row>
    <row r="19" spans="1:11">
      <c r="A19" s="5">
        <v>2</v>
      </c>
      <c r="B19" s="5">
        <v>4</v>
      </c>
      <c r="C19" s="6" t="s">
        <v>86</v>
      </c>
      <c r="D19" s="8"/>
      <c r="E19" s="4"/>
      <c r="F19" s="4"/>
      <c r="G19" s="7"/>
      <c r="H19" s="7"/>
      <c r="I19" s="7"/>
      <c r="J19" s="16">
        <v>0.155</v>
      </c>
      <c r="K19" s="16">
        <f t="shared" si="1"/>
        <v>0.62</v>
      </c>
    </row>
    <row r="20" spans="1:11">
      <c r="A20" s="5">
        <v>3</v>
      </c>
      <c r="B20" s="5">
        <v>1</v>
      </c>
      <c r="C20" s="6" t="s">
        <v>87</v>
      </c>
      <c r="D20" s="8"/>
      <c r="E20" s="4"/>
      <c r="F20" s="4"/>
      <c r="G20" s="7"/>
      <c r="H20" s="7"/>
      <c r="I20" s="7"/>
      <c r="J20" s="16">
        <v>2.8</v>
      </c>
      <c r="K20" s="16">
        <f t="shared" si="1"/>
        <v>2.8</v>
      </c>
    </row>
    <row r="21" spans="1:11">
      <c r="A21" s="5">
        <v>4</v>
      </c>
      <c r="B21" s="5">
        <v>1</v>
      </c>
      <c r="C21" s="6" t="s">
        <v>9</v>
      </c>
      <c r="D21" s="8" t="s">
        <v>10</v>
      </c>
      <c r="E21" s="4" t="s">
        <v>11</v>
      </c>
      <c r="F21" s="4" t="s">
        <v>12</v>
      </c>
      <c r="G21" s="7" t="s">
        <v>73</v>
      </c>
      <c r="H21" s="7" t="s">
        <v>13</v>
      </c>
      <c r="I21" s="7" t="s">
        <v>14</v>
      </c>
      <c r="J21" s="16">
        <v>7.0000000000000001E-3</v>
      </c>
      <c r="K21" s="16">
        <f t="shared" si="1"/>
        <v>7.0000000000000001E-3</v>
      </c>
    </row>
    <row r="22" spans="1:11">
      <c r="A22" s="5">
        <v>5</v>
      </c>
      <c r="B22" s="5">
        <v>1</v>
      </c>
      <c r="C22" s="6" t="s">
        <v>16</v>
      </c>
      <c r="D22" s="8" t="s">
        <v>10</v>
      </c>
      <c r="E22" s="4" t="s">
        <v>17</v>
      </c>
      <c r="F22" s="4" t="s">
        <v>12</v>
      </c>
      <c r="G22" s="7" t="s">
        <v>18</v>
      </c>
      <c r="H22" s="7" t="s">
        <v>74</v>
      </c>
      <c r="I22" s="7" t="s">
        <v>75</v>
      </c>
      <c r="J22" s="16">
        <v>5.0000000000000001E-3</v>
      </c>
      <c r="K22" s="16">
        <f t="shared" si="1"/>
        <v>5.0000000000000001E-3</v>
      </c>
    </row>
    <row r="23" spans="1:11">
      <c r="A23" s="5">
        <v>6</v>
      </c>
      <c r="B23" s="5">
        <v>1</v>
      </c>
      <c r="C23" s="6" t="s">
        <v>90</v>
      </c>
      <c r="D23" s="8" t="s">
        <v>91</v>
      </c>
      <c r="E23" s="5"/>
      <c r="F23" s="5" t="s">
        <v>93</v>
      </c>
      <c r="G23" s="8" t="s">
        <v>92</v>
      </c>
      <c r="H23" s="7"/>
      <c r="I23" s="7"/>
      <c r="J23" s="16">
        <v>1.28</v>
      </c>
      <c r="K23" s="16">
        <f t="shared" si="1"/>
        <v>1.28</v>
      </c>
    </row>
    <row r="24" spans="1:11">
      <c r="A24" s="5">
        <v>7</v>
      </c>
      <c r="B24" s="5">
        <v>1</v>
      </c>
      <c r="C24" s="6" t="s">
        <v>95</v>
      </c>
      <c r="D24" s="8"/>
      <c r="E24" s="5"/>
      <c r="F24" s="5"/>
      <c r="G24" s="8"/>
      <c r="H24" s="7"/>
      <c r="I24" s="7"/>
      <c r="J24" s="16">
        <v>0.8</v>
      </c>
      <c r="K24" s="16">
        <f t="shared" si="1"/>
        <v>0.8</v>
      </c>
    </row>
    <row r="25" spans="1:11">
      <c r="A25" s="5">
        <v>8</v>
      </c>
      <c r="B25" s="5">
        <v>1</v>
      </c>
      <c r="C25" s="6" t="s">
        <v>94</v>
      </c>
      <c r="D25" s="8"/>
      <c r="E25" s="5"/>
      <c r="F25" s="4"/>
      <c r="G25" s="8"/>
      <c r="H25" s="7"/>
      <c r="I25" s="7"/>
      <c r="J25" s="16">
        <v>1.5</v>
      </c>
      <c r="K25" s="16">
        <f t="shared" si="1"/>
        <v>1.5</v>
      </c>
    </row>
    <row r="26" spans="1:11">
      <c r="B26"/>
      <c r="I26" s="17" t="s">
        <v>76</v>
      </c>
      <c r="J26" s="18"/>
      <c r="K26" s="15">
        <f>SUM(K18:K25)</f>
        <v>7.3419999999999996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Ruler="0" zoomScale="125" zoomScaleNormal="125" zoomScalePageLayoutView="125" workbookViewId="0"/>
  </sheetViews>
  <sheetFormatPr baseColWidth="10" defaultRowHeight="15" x14ac:dyDescent="0"/>
  <cols>
    <col min="1" max="1" width="7.83203125" customWidth="1"/>
    <col min="2" max="2" width="8.1640625" style="3" customWidth="1"/>
    <col min="3" max="3" width="21.5" customWidth="1"/>
    <col min="4" max="4" width="32.1640625" customWidth="1"/>
    <col min="5" max="5" width="14" customWidth="1"/>
    <col min="6" max="6" width="9.33203125" customWidth="1"/>
    <col min="7" max="7" width="26.83203125" customWidth="1"/>
    <col min="8" max="8" width="29.5" customWidth="1"/>
    <col min="9" max="9" width="28" customWidth="1"/>
  </cols>
  <sheetData>
    <row r="1" spans="1:9" ht="25">
      <c r="A1" s="1" t="s">
        <v>70</v>
      </c>
      <c r="D1" s="2" t="s">
        <v>71</v>
      </c>
      <c r="F1" s="3"/>
    </row>
    <row r="2" spans="1:9" s="3" customFormat="1">
      <c r="A2" s="4" t="s">
        <v>72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7" t="s">
        <v>8</v>
      </c>
      <c r="B3" s="5">
        <v>1</v>
      </c>
      <c r="C3" s="5" t="s">
        <v>9</v>
      </c>
      <c r="D3" s="8" t="s">
        <v>10</v>
      </c>
      <c r="E3" s="8" t="s">
        <v>11</v>
      </c>
      <c r="F3" s="8" t="s">
        <v>12</v>
      </c>
      <c r="G3" s="7" t="s">
        <v>73</v>
      </c>
      <c r="H3" s="7" t="s">
        <v>13</v>
      </c>
      <c r="I3" s="7" t="s">
        <v>14</v>
      </c>
    </row>
    <row r="4" spans="1:9">
      <c r="A4" s="7" t="s">
        <v>15</v>
      </c>
      <c r="B4" s="5">
        <v>1</v>
      </c>
      <c r="C4" s="5" t="s">
        <v>16</v>
      </c>
      <c r="D4" s="8" t="s">
        <v>10</v>
      </c>
      <c r="E4" s="8" t="s">
        <v>17</v>
      </c>
      <c r="F4" s="8" t="s">
        <v>12</v>
      </c>
      <c r="G4" s="7" t="s">
        <v>18</v>
      </c>
      <c r="H4" s="7" t="s">
        <v>74</v>
      </c>
      <c r="I4" s="7" t="s">
        <v>75</v>
      </c>
    </row>
    <row r="5" spans="1:9">
      <c r="A5" s="7" t="s">
        <v>19</v>
      </c>
      <c r="B5" s="5">
        <v>1</v>
      </c>
      <c r="C5" s="5" t="s">
        <v>16</v>
      </c>
      <c r="D5" s="8" t="s">
        <v>10</v>
      </c>
      <c r="E5" s="8" t="s">
        <v>17</v>
      </c>
      <c r="F5" s="8" t="s">
        <v>12</v>
      </c>
      <c r="G5" s="7" t="s">
        <v>18</v>
      </c>
      <c r="H5" s="7" t="s">
        <v>74</v>
      </c>
      <c r="I5" s="7" t="s">
        <v>75</v>
      </c>
    </row>
    <row r="6" spans="1:9">
      <c r="A6" s="7" t="s">
        <v>20</v>
      </c>
      <c r="B6" s="5">
        <v>1</v>
      </c>
      <c r="C6" s="5" t="s">
        <v>16</v>
      </c>
      <c r="D6" s="8" t="s">
        <v>10</v>
      </c>
      <c r="E6" s="8" t="s">
        <v>17</v>
      </c>
      <c r="F6" s="8" t="s">
        <v>12</v>
      </c>
      <c r="G6" s="7" t="s">
        <v>18</v>
      </c>
      <c r="H6" s="7" t="s">
        <v>74</v>
      </c>
      <c r="I6" s="7" t="s">
        <v>75</v>
      </c>
    </row>
    <row r="7" spans="1:9">
      <c r="A7" s="7" t="s">
        <v>21</v>
      </c>
      <c r="B7" s="5">
        <v>1</v>
      </c>
      <c r="C7" s="5" t="s">
        <v>9</v>
      </c>
      <c r="D7" s="8" t="s">
        <v>10</v>
      </c>
      <c r="E7" s="8" t="s">
        <v>11</v>
      </c>
      <c r="F7" s="8" t="s">
        <v>12</v>
      </c>
      <c r="G7" s="7" t="s">
        <v>73</v>
      </c>
      <c r="H7" s="7" t="s">
        <v>13</v>
      </c>
      <c r="I7" s="7" t="s">
        <v>14</v>
      </c>
    </row>
    <row r="8" spans="1:9">
      <c r="A8" s="7" t="s">
        <v>22</v>
      </c>
      <c r="B8" s="5">
        <v>1</v>
      </c>
      <c r="C8" s="5" t="s">
        <v>9</v>
      </c>
      <c r="D8" s="8" t="s">
        <v>10</v>
      </c>
      <c r="E8" s="8" t="s">
        <v>11</v>
      </c>
      <c r="F8" s="8" t="s">
        <v>12</v>
      </c>
      <c r="G8" s="7" t="s">
        <v>73</v>
      </c>
      <c r="H8" s="7" t="s">
        <v>13</v>
      </c>
      <c r="I8" s="7" t="s">
        <v>14</v>
      </c>
    </row>
    <row r="9" spans="1:9">
      <c r="A9" s="7" t="s">
        <v>23</v>
      </c>
      <c r="B9" s="5">
        <v>1</v>
      </c>
      <c r="C9" s="5" t="s">
        <v>24</v>
      </c>
      <c r="D9" s="8" t="s">
        <v>25</v>
      </c>
      <c r="E9" s="7"/>
      <c r="F9" s="7"/>
      <c r="G9" s="8" t="s">
        <v>26</v>
      </c>
      <c r="H9" s="7"/>
      <c r="I9" s="7"/>
    </row>
    <row r="10" spans="1:9">
      <c r="A10" s="7" t="s">
        <v>27</v>
      </c>
      <c r="B10" s="5">
        <v>1</v>
      </c>
      <c r="C10" s="5" t="s">
        <v>28</v>
      </c>
      <c r="D10" s="8" t="s">
        <v>28</v>
      </c>
      <c r="E10" s="7"/>
      <c r="F10" s="8" t="s">
        <v>29</v>
      </c>
      <c r="G10" s="8" t="s">
        <v>30</v>
      </c>
      <c r="H10" s="7"/>
      <c r="I10" s="7"/>
    </row>
    <row r="11" spans="1:9">
      <c r="A11" s="7" t="s">
        <v>31</v>
      </c>
      <c r="B11" s="5">
        <v>1</v>
      </c>
      <c r="C11" s="5" t="s">
        <v>28</v>
      </c>
      <c r="D11" s="8" t="s">
        <v>28</v>
      </c>
      <c r="E11" s="7"/>
      <c r="F11" s="8" t="s">
        <v>29</v>
      </c>
      <c r="G11" s="8" t="s">
        <v>30</v>
      </c>
      <c r="H11" s="7"/>
      <c r="I11" s="7"/>
    </row>
    <row r="12" spans="1:9">
      <c r="A12" s="7" t="s">
        <v>32</v>
      </c>
      <c r="B12" s="5">
        <v>1</v>
      </c>
      <c r="C12" s="5" t="s">
        <v>28</v>
      </c>
      <c r="D12" s="8" t="s">
        <v>28</v>
      </c>
      <c r="E12" s="7"/>
      <c r="F12" s="8" t="s">
        <v>29</v>
      </c>
      <c r="G12" s="8" t="s">
        <v>30</v>
      </c>
      <c r="H12" s="7"/>
      <c r="I12" s="7"/>
    </row>
    <row r="13" spans="1:9">
      <c r="A13" s="7" t="s">
        <v>33</v>
      </c>
      <c r="B13" s="5">
        <v>1</v>
      </c>
      <c r="C13" s="5" t="s">
        <v>28</v>
      </c>
      <c r="D13" s="8" t="s">
        <v>28</v>
      </c>
      <c r="E13" s="7"/>
      <c r="F13" s="8" t="s">
        <v>29</v>
      </c>
      <c r="G13" s="8" t="s">
        <v>30</v>
      </c>
      <c r="H13" s="7"/>
      <c r="I13" s="7"/>
    </row>
    <row r="14" spans="1:9">
      <c r="A14" s="7" t="s">
        <v>34</v>
      </c>
      <c r="B14" s="5">
        <v>1</v>
      </c>
      <c r="C14" s="5" t="s">
        <v>28</v>
      </c>
      <c r="D14" s="8" t="s">
        <v>28</v>
      </c>
      <c r="E14" s="7"/>
      <c r="F14" s="8" t="s">
        <v>29</v>
      </c>
      <c r="G14" s="8" t="s">
        <v>30</v>
      </c>
      <c r="H14" s="7"/>
      <c r="I14" s="7"/>
    </row>
    <row r="15" spans="1:9">
      <c r="A15" s="7" t="s">
        <v>35</v>
      </c>
      <c r="B15" s="5">
        <v>1</v>
      </c>
      <c r="C15" s="5" t="s">
        <v>28</v>
      </c>
      <c r="D15" s="8" t="s">
        <v>28</v>
      </c>
      <c r="E15" s="7"/>
      <c r="F15" s="8" t="s">
        <v>29</v>
      </c>
      <c r="G15" s="8" t="s">
        <v>30</v>
      </c>
      <c r="H15" s="7"/>
      <c r="I15" s="7"/>
    </row>
    <row r="16" spans="1:9">
      <c r="A16" s="7" t="s">
        <v>36</v>
      </c>
      <c r="B16" s="5">
        <v>1</v>
      </c>
      <c r="C16" s="5" t="s">
        <v>28</v>
      </c>
      <c r="D16" s="8" t="s">
        <v>28</v>
      </c>
      <c r="E16" s="7"/>
      <c r="F16" s="8" t="s">
        <v>29</v>
      </c>
      <c r="G16" s="8" t="s">
        <v>30</v>
      </c>
      <c r="H16" s="7"/>
      <c r="I16" s="7"/>
    </row>
    <row r="17" spans="1:9">
      <c r="A17" s="7" t="s">
        <v>37</v>
      </c>
      <c r="B17" s="5">
        <v>1</v>
      </c>
      <c r="C17" s="5" t="s">
        <v>28</v>
      </c>
      <c r="D17" s="8" t="s">
        <v>28</v>
      </c>
      <c r="E17" s="7"/>
      <c r="F17" s="8" t="s">
        <v>29</v>
      </c>
      <c r="G17" s="8" t="s">
        <v>30</v>
      </c>
      <c r="H17" s="7"/>
      <c r="I17" s="7"/>
    </row>
    <row r="18" spans="1:9">
      <c r="A18" s="7" t="s">
        <v>38</v>
      </c>
      <c r="B18" s="5">
        <v>1</v>
      </c>
      <c r="C18" s="5" t="s">
        <v>28</v>
      </c>
      <c r="D18" s="8" t="s">
        <v>28</v>
      </c>
      <c r="E18" s="7"/>
      <c r="F18" s="8" t="s">
        <v>29</v>
      </c>
      <c r="G18" s="8" t="s">
        <v>30</v>
      </c>
      <c r="H18" s="7"/>
      <c r="I18" s="7"/>
    </row>
    <row r="19" spans="1:9">
      <c r="A19" s="7" t="s">
        <v>39</v>
      </c>
      <c r="B19" s="5">
        <v>1</v>
      </c>
      <c r="C19" s="5">
        <v>330</v>
      </c>
      <c r="D19" s="8" t="s">
        <v>40</v>
      </c>
      <c r="E19" s="8" t="s">
        <v>41</v>
      </c>
      <c r="F19" s="8" t="s">
        <v>12</v>
      </c>
      <c r="G19" s="7"/>
      <c r="H19" s="7"/>
      <c r="I19" s="7"/>
    </row>
    <row r="20" spans="1:9">
      <c r="A20" s="7" t="s">
        <v>42</v>
      </c>
      <c r="B20" s="5">
        <v>1</v>
      </c>
      <c r="C20" s="5">
        <v>680</v>
      </c>
      <c r="D20" s="8" t="s">
        <v>40</v>
      </c>
      <c r="E20" s="8" t="s">
        <v>41</v>
      </c>
      <c r="F20" s="8" t="s">
        <v>12</v>
      </c>
      <c r="G20" s="7"/>
      <c r="H20" s="7"/>
      <c r="I20" s="7"/>
    </row>
    <row r="21" spans="1:9">
      <c r="A21" s="7" t="s">
        <v>43</v>
      </c>
      <c r="B21" s="5">
        <v>1</v>
      </c>
      <c r="C21" s="5">
        <v>680</v>
      </c>
      <c r="D21" s="8" t="s">
        <v>40</v>
      </c>
      <c r="E21" s="8" t="s">
        <v>41</v>
      </c>
      <c r="F21" s="8" t="s">
        <v>12</v>
      </c>
      <c r="G21" s="7"/>
      <c r="H21" s="7"/>
      <c r="I21" s="7"/>
    </row>
    <row r="22" spans="1:9">
      <c r="A22" s="7" t="s">
        <v>44</v>
      </c>
      <c r="B22" s="5">
        <v>1</v>
      </c>
      <c r="C22" s="5">
        <v>330</v>
      </c>
      <c r="D22" s="8" t="s">
        <v>40</v>
      </c>
      <c r="E22" s="8" t="s">
        <v>41</v>
      </c>
      <c r="F22" s="8" t="s">
        <v>12</v>
      </c>
      <c r="G22" s="7"/>
      <c r="H22" s="7"/>
      <c r="I22" s="7"/>
    </row>
    <row r="23" spans="1:9">
      <c r="A23" s="7" t="s">
        <v>45</v>
      </c>
      <c r="B23" s="5">
        <v>1</v>
      </c>
      <c r="C23" s="5">
        <v>680</v>
      </c>
      <c r="D23" s="8" t="s">
        <v>40</v>
      </c>
      <c r="E23" s="8" t="s">
        <v>41</v>
      </c>
      <c r="F23" s="8" t="s">
        <v>12</v>
      </c>
      <c r="G23" s="7"/>
      <c r="H23" s="7"/>
      <c r="I23" s="7"/>
    </row>
    <row r="24" spans="1:9">
      <c r="A24" s="7" t="s">
        <v>46</v>
      </c>
      <c r="B24" s="5">
        <v>1</v>
      </c>
      <c r="C24" s="5">
        <v>330</v>
      </c>
      <c r="D24" s="8" t="s">
        <v>40</v>
      </c>
      <c r="E24" s="8" t="s">
        <v>41</v>
      </c>
      <c r="F24" s="8" t="s">
        <v>12</v>
      </c>
      <c r="G24" s="7"/>
      <c r="H24" s="7"/>
      <c r="I24" s="7"/>
    </row>
    <row r="25" spans="1:9">
      <c r="A25" s="7" t="s">
        <v>47</v>
      </c>
      <c r="B25" s="5">
        <v>1</v>
      </c>
      <c r="C25" s="5">
        <v>680</v>
      </c>
      <c r="D25" s="8" t="s">
        <v>40</v>
      </c>
      <c r="E25" s="8" t="s">
        <v>41</v>
      </c>
      <c r="F25" s="8" t="s">
        <v>12</v>
      </c>
      <c r="G25" s="7"/>
      <c r="H25" s="7"/>
      <c r="I25" s="7"/>
    </row>
    <row r="26" spans="1:9">
      <c r="A26" s="7" t="s">
        <v>48</v>
      </c>
      <c r="B26" s="5">
        <v>1</v>
      </c>
      <c r="C26" s="5">
        <v>330</v>
      </c>
      <c r="D26" s="8" t="s">
        <v>40</v>
      </c>
      <c r="E26" s="8" t="s">
        <v>41</v>
      </c>
      <c r="F26" s="8" t="s">
        <v>12</v>
      </c>
      <c r="G26" s="7"/>
      <c r="H26" s="7"/>
      <c r="I26" s="7"/>
    </row>
    <row r="27" spans="1:9">
      <c r="A27" s="7" t="s">
        <v>49</v>
      </c>
      <c r="B27" s="5">
        <v>1</v>
      </c>
      <c r="C27" s="5">
        <v>680</v>
      </c>
      <c r="D27" s="8" t="s">
        <v>40</v>
      </c>
      <c r="E27" s="8" t="s">
        <v>41</v>
      </c>
      <c r="F27" s="8" t="s">
        <v>12</v>
      </c>
      <c r="G27" s="7"/>
      <c r="H27" s="7"/>
      <c r="I27" s="7"/>
    </row>
    <row r="28" spans="1:9">
      <c r="A28" s="7" t="s">
        <v>50</v>
      </c>
      <c r="B28" s="5">
        <v>1</v>
      </c>
      <c r="C28" s="5">
        <v>330</v>
      </c>
      <c r="D28" s="8" t="s">
        <v>40</v>
      </c>
      <c r="E28" s="8" t="s">
        <v>41</v>
      </c>
      <c r="F28" s="8" t="s">
        <v>12</v>
      </c>
      <c r="G28" s="7"/>
      <c r="H28" s="7"/>
      <c r="I28" s="7"/>
    </row>
    <row r="29" spans="1:9">
      <c r="A29" s="7" t="s">
        <v>51</v>
      </c>
      <c r="B29" s="5">
        <v>1</v>
      </c>
      <c r="C29" s="5">
        <v>680</v>
      </c>
      <c r="D29" s="8" t="s">
        <v>40</v>
      </c>
      <c r="E29" s="8" t="s">
        <v>41</v>
      </c>
      <c r="F29" s="8" t="s">
        <v>12</v>
      </c>
      <c r="G29" s="7"/>
      <c r="H29" s="7"/>
      <c r="I29" s="7"/>
    </row>
    <row r="30" spans="1:9">
      <c r="A30" s="7" t="s">
        <v>52</v>
      </c>
      <c r="B30" s="5">
        <v>1</v>
      </c>
      <c r="C30" s="5">
        <v>330</v>
      </c>
      <c r="D30" s="8" t="s">
        <v>40</v>
      </c>
      <c r="E30" s="8" t="s">
        <v>41</v>
      </c>
      <c r="F30" s="8" t="s">
        <v>12</v>
      </c>
      <c r="G30" s="7"/>
      <c r="H30" s="7"/>
      <c r="I30" s="7"/>
    </row>
    <row r="31" spans="1:9">
      <c r="A31" s="7" t="s">
        <v>53</v>
      </c>
      <c r="B31" s="5">
        <v>1</v>
      </c>
      <c r="C31" s="5">
        <v>680</v>
      </c>
      <c r="D31" s="8" t="s">
        <v>40</v>
      </c>
      <c r="E31" s="8" t="s">
        <v>41</v>
      </c>
      <c r="F31" s="8" t="s">
        <v>12</v>
      </c>
      <c r="G31" s="7"/>
      <c r="H31" s="7"/>
      <c r="I31" s="7"/>
    </row>
    <row r="32" spans="1:9">
      <c r="A32" s="7" t="s">
        <v>54</v>
      </c>
      <c r="B32" s="5">
        <v>1</v>
      </c>
      <c r="C32" s="5">
        <v>330</v>
      </c>
      <c r="D32" s="8" t="s">
        <v>40</v>
      </c>
      <c r="E32" s="8" t="s">
        <v>41</v>
      </c>
      <c r="F32" s="8" t="s">
        <v>12</v>
      </c>
      <c r="G32" s="7"/>
      <c r="H32" s="7"/>
      <c r="I32" s="7"/>
    </row>
    <row r="33" spans="1:9">
      <c r="A33" s="7" t="s">
        <v>55</v>
      </c>
      <c r="B33" s="5">
        <v>1</v>
      </c>
      <c r="C33" s="5">
        <v>680</v>
      </c>
      <c r="D33" s="8" t="s">
        <v>40</v>
      </c>
      <c r="E33" s="8" t="s">
        <v>41</v>
      </c>
      <c r="F33" s="8" t="s">
        <v>12</v>
      </c>
      <c r="G33" s="7"/>
      <c r="H33" s="7"/>
      <c r="I33" s="7"/>
    </row>
    <row r="34" spans="1:9">
      <c r="A34" s="7" t="s">
        <v>56</v>
      </c>
      <c r="B34" s="5">
        <v>1</v>
      </c>
      <c r="C34" s="5">
        <v>330</v>
      </c>
      <c r="D34" s="8" t="s">
        <v>40</v>
      </c>
      <c r="E34" s="8" t="s">
        <v>41</v>
      </c>
      <c r="F34" s="8" t="s">
        <v>12</v>
      </c>
      <c r="G34" s="7"/>
      <c r="H34" s="7"/>
      <c r="I34" s="7"/>
    </row>
    <row r="35" spans="1:9">
      <c r="A35" s="7" t="s">
        <v>57</v>
      </c>
      <c r="B35" s="5">
        <v>1</v>
      </c>
      <c r="C35" s="5">
        <v>680</v>
      </c>
      <c r="D35" s="8" t="s">
        <v>40</v>
      </c>
      <c r="E35" s="8" t="s">
        <v>41</v>
      </c>
      <c r="F35" s="8" t="s">
        <v>12</v>
      </c>
      <c r="G35" s="7"/>
      <c r="H35" s="7"/>
      <c r="I35" s="7"/>
    </row>
    <row r="36" spans="1:9">
      <c r="A36" s="7" t="s">
        <v>58</v>
      </c>
      <c r="B36" s="5">
        <v>1</v>
      </c>
      <c r="C36" s="5">
        <v>330</v>
      </c>
      <c r="D36" s="8" t="s">
        <v>40</v>
      </c>
      <c r="E36" s="8" t="s">
        <v>41</v>
      </c>
      <c r="F36" s="8" t="s">
        <v>12</v>
      </c>
      <c r="G36" s="7"/>
      <c r="H36" s="7"/>
      <c r="I36" s="7"/>
    </row>
    <row r="37" spans="1:9">
      <c r="A37" s="7" t="s">
        <v>59</v>
      </c>
      <c r="B37" s="5">
        <v>1</v>
      </c>
      <c r="C37" s="5" t="s">
        <v>60</v>
      </c>
      <c r="D37" s="8" t="s">
        <v>61</v>
      </c>
      <c r="E37" s="7"/>
      <c r="F37" s="8" t="s">
        <v>62</v>
      </c>
      <c r="G37" s="8" t="s">
        <v>63</v>
      </c>
      <c r="H37" s="7"/>
      <c r="I37" s="7"/>
    </row>
    <row r="38" spans="1:9">
      <c r="A38" s="7" t="s">
        <v>64</v>
      </c>
      <c r="B38" s="5">
        <v>1</v>
      </c>
      <c r="C38" s="5" t="s">
        <v>65</v>
      </c>
      <c r="D38" s="8" t="s">
        <v>66</v>
      </c>
      <c r="E38" s="8" t="s">
        <v>67</v>
      </c>
      <c r="F38" s="8" t="s">
        <v>68</v>
      </c>
      <c r="G38" s="8" t="s">
        <v>69</v>
      </c>
      <c r="H38" s="7"/>
      <c r="I38" s="7"/>
    </row>
    <row r="39" spans="1:9">
      <c r="A39" s="9" t="s">
        <v>76</v>
      </c>
      <c r="B39" s="5">
        <f>SUM(B3:B38)</f>
        <v>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Ruler="0" zoomScale="125" zoomScaleNormal="125" zoomScalePageLayoutView="125" workbookViewId="0"/>
  </sheetViews>
  <sheetFormatPr baseColWidth="10" defaultRowHeight="15" x14ac:dyDescent="0"/>
  <cols>
    <col min="1" max="1" width="6.5" customWidth="1"/>
    <col min="2" max="2" width="6.83203125" style="3" customWidth="1"/>
    <col min="3" max="3" width="21.5" customWidth="1"/>
    <col min="4" max="4" width="32.1640625" customWidth="1"/>
    <col min="5" max="5" width="13.5" customWidth="1"/>
    <col min="6" max="6" width="9" customWidth="1"/>
    <col min="7" max="7" width="26.6640625" customWidth="1"/>
    <col min="8" max="8" width="30" customWidth="1"/>
    <col min="9" max="9" width="27.33203125" customWidth="1"/>
  </cols>
  <sheetData>
    <row r="1" spans="1:9" ht="25">
      <c r="A1" s="1" t="s">
        <v>70</v>
      </c>
      <c r="D1" s="2" t="s">
        <v>71</v>
      </c>
      <c r="F1" s="3"/>
    </row>
    <row r="2" spans="1:9" s="3" customFormat="1">
      <c r="A2" s="4" t="s">
        <v>72</v>
      </c>
      <c r="B2" s="5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>
      <c r="A3" s="7" t="s">
        <v>39</v>
      </c>
      <c r="B3" s="5">
        <v>1</v>
      </c>
      <c r="C3" s="5">
        <v>330</v>
      </c>
      <c r="D3" s="8" t="s">
        <v>40</v>
      </c>
      <c r="E3" s="8" t="s">
        <v>41</v>
      </c>
      <c r="F3" s="8" t="s">
        <v>12</v>
      </c>
      <c r="G3" s="7"/>
      <c r="H3" s="7"/>
      <c r="I3" s="7"/>
    </row>
    <row r="4" spans="1:9">
      <c r="A4" s="7" t="s">
        <v>44</v>
      </c>
      <c r="B4" s="5">
        <v>1</v>
      </c>
      <c r="C4" s="5">
        <v>330</v>
      </c>
      <c r="D4" s="8" t="s">
        <v>40</v>
      </c>
      <c r="E4" s="8" t="s">
        <v>41</v>
      </c>
      <c r="F4" s="8" t="s">
        <v>12</v>
      </c>
      <c r="G4" s="7"/>
      <c r="H4" s="7"/>
      <c r="I4" s="7"/>
    </row>
    <row r="5" spans="1:9">
      <c r="A5" s="7" t="s">
        <v>46</v>
      </c>
      <c r="B5" s="5">
        <v>1</v>
      </c>
      <c r="C5" s="5">
        <v>330</v>
      </c>
      <c r="D5" s="8" t="s">
        <v>40</v>
      </c>
      <c r="E5" s="8" t="s">
        <v>41</v>
      </c>
      <c r="F5" s="8" t="s">
        <v>12</v>
      </c>
      <c r="G5" s="7"/>
      <c r="H5" s="7"/>
      <c r="I5" s="7"/>
    </row>
    <row r="6" spans="1:9">
      <c r="A6" s="7" t="s">
        <v>48</v>
      </c>
      <c r="B6" s="5">
        <v>1</v>
      </c>
      <c r="C6" s="5">
        <v>330</v>
      </c>
      <c r="D6" s="8" t="s">
        <v>40</v>
      </c>
      <c r="E6" s="8" t="s">
        <v>41</v>
      </c>
      <c r="F6" s="8" t="s">
        <v>12</v>
      </c>
      <c r="G6" s="7"/>
      <c r="H6" s="7"/>
      <c r="I6" s="7"/>
    </row>
    <row r="7" spans="1:9">
      <c r="A7" s="7" t="s">
        <v>50</v>
      </c>
      <c r="B7" s="5">
        <v>1</v>
      </c>
      <c r="C7" s="5">
        <v>330</v>
      </c>
      <c r="D7" s="8" t="s">
        <v>40</v>
      </c>
      <c r="E7" s="8" t="s">
        <v>41</v>
      </c>
      <c r="F7" s="8" t="s">
        <v>12</v>
      </c>
      <c r="G7" s="7"/>
      <c r="H7" s="7"/>
      <c r="I7" s="7"/>
    </row>
    <row r="8" spans="1:9">
      <c r="A8" s="7" t="s">
        <v>52</v>
      </c>
      <c r="B8" s="5">
        <v>1</v>
      </c>
      <c r="C8" s="5">
        <v>330</v>
      </c>
      <c r="D8" s="8" t="s">
        <v>40</v>
      </c>
      <c r="E8" s="8" t="s">
        <v>41</v>
      </c>
      <c r="F8" s="8" t="s">
        <v>12</v>
      </c>
      <c r="G8" s="7"/>
      <c r="H8" s="7"/>
      <c r="I8" s="7"/>
    </row>
    <row r="9" spans="1:9">
      <c r="A9" s="7" t="s">
        <v>54</v>
      </c>
      <c r="B9" s="5">
        <v>1</v>
      </c>
      <c r="C9" s="5">
        <v>330</v>
      </c>
      <c r="D9" s="8" t="s">
        <v>40</v>
      </c>
      <c r="E9" s="8" t="s">
        <v>41</v>
      </c>
      <c r="F9" s="8" t="s">
        <v>12</v>
      </c>
      <c r="G9" s="7"/>
      <c r="H9" s="7"/>
      <c r="I9" s="7"/>
    </row>
    <row r="10" spans="1:9">
      <c r="A10" s="7" t="s">
        <v>56</v>
      </c>
      <c r="B10" s="5">
        <v>1</v>
      </c>
      <c r="C10" s="5">
        <v>330</v>
      </c>
      <c r="D10" s="8" t="s">
        <v>40</v>
      </c>
      <c r="E10" s="8" t="s">
        <v>41</v>
      </c>
      <c r="F10" s="8" t="s">
        <v>12</v>
      </c>
      <c r="G10" s="7"/>
      <c r="H10" s="7"/>
      <c r="I10" s="7"/>
    </row>
    <row r="11" spans="1:9">
      <c r="A11" s="7" t="s">
        <v>58</v>
      </c>
      <c r="B11" s="5">
        <v>1</v>
      </c>
      <c r="C11" s="5">
        <v>330</v>
      </c>
      <c r="D11" s="8" t="s">
        <v>40</v>
      </c>
      <c r="E11" s="8" t="s">
        <v>41</v>
      </c>
      <c r="F11" s="8" t="s">
        <v>12</v>
      </c>
      <c r="G11" s="7"/>
      <c r="H11" s="7"/>
      <c r="I11" s="7"/>
    </row>
    <row r="12" spans="1:9">
      <c r="A12" s="7" t="s">
        <v>42</v>
      </c>
      <c r="B12" s="5">
        <v>1</v>
      </c>
      <c r="C12" s="5">
        <v>680</v>
      </c>
      <c r="D12" s="8" t="s">
        <v>40</v>
      </c>
      <c r="E12" s="8" t="s">
        <v>41</v>
      </c>
      <c r="F12" s="8" t="s">
        <v>12</v>
      </c>
      <c r="G12" s="7"/>
      <c r="H12" s="7"/>
      <c r="I12" s="7"/>
    </row>
    <row r="13" spans="1:9">
      <c r="A13" s="7" t="s">
        <v>43</v>
      </c>
      <c r="B13" s="5">
        <v>1</v>
      </c>
      <c r="C13" s="5">
        <v>680</v>
      </c>
      <c r="D13" s="8" t="s">
        <v>40</v>
      </c>
      <c r="E13" s="8" t="s">
        <v>41</v>
      </c>
      <c r="F13" s="8" t="s">
        <v>12</v>
      </c>
      <c r="G13" s="7"/>
      <c r="H13" s="7"/>
      <c r="I13" s="7"/>
    </row>
    <row r="14" spans="1:9">
      <c r="A14" s="7" t="s">
        <v>45</v>
      </c>
      <c r="B14" s="5">
        <v>1</v>
      </c>
      <c r="C14" s="5">
        <v>680</v>
      </c>
      <c r="D14" s="8" t="s">
        <v>40</v>
      </c>
      <c r="E14" s="8" t="s">
        <v>41</v>
      </c>
      <c r="F14" s="8" t="s">
        <v>12</v>
      </c>
      <c r="G14" s="7"/>
      <c r="H14" s="7"/>
      <c r="I14" s="7"/>
    </row>
    <row r="15" spans="1:9">
      <c r="A15" s="7" t="s">
        <v>47</v>
      </c>
      <c r="B15" s="5">
        <v>1</v>
      </c>
      <c r="C15" s="5">
        <v>680</v>
      </c>
      <c r="D15" s="8" t="s">
        <v>40</v>
      </c>
      <c r="E15" s="8" t="s">
        <v>41</v>
      </c>
      <c r="F15" s="8" t="s">
        <v>12</v>
      </c>
      <c r="G15" s="7"/>
      <c r="H15" s="7"/>
      <c r="I15" s="7"/>
    </row>
    <row r="16" spans="1:9">
      <c r="A16" s="7" t="s">
        <v>49</v>
      </c>
      <c r="B16" s="5">
        <v>1</v>
      </c>
      <c r="C16" s="5">
        <v>680</v>
      </c>
      <c r="D16" s="8" t="s">
        <v>40</v>
      </c>
      <c r="E16" s="8" t="s">
        <v>41</v>
      </c>
      <c r="F16" s="8" t="s">
        <v>12</v>
      </c>
      <c r="G16" s="7"/>
      <c r="H16" s="7"/>
      <c r="I16" s="7"/>
    </row>
    <row r="17" spans="1:9">
      <c r="A17" s="7" t="s">
        <v>51</v>
      </c>
      <c r="B17" s="5">
        <v>1</v>
      </c>
      <c r="C17" s="5">
        <v>680</v>
      </c>
      <c r="D17" s="8" t="s">
        <v>40</v>
      </c>
      <c r="E17" s="8" t="s">
        <v>41</v>
      </c>
      <c r="F17" s="8" t="s">
        <v>12</v>
      </c>
      <c r="G17" s="7"/>
      <c r="H17" s="7"/>
      <c r="I17" s="7"/>
    </row>
    <row r="18" spans="1:9">
      <c r="A18" s="7" t="s">
        <v>53</v>
      </c>
      <c r="B18" s="5">
        <v>1</v>
      </c>
      <c r="C18" s="5">
        <v>680</v>
      </c>
      <c r="D18" s="8" t="s">
        <v>40</v>
      </c>
      <c r="E18" s="8" t="s">
        <v>41</v>
      </c>
      <c r="F18" s="8" t="s">
        <v>12</v>
      </c>
      <c r="G18" s="7"/>
      <c r="H18" s="7"/>
      <c r="I18" s="7"/>
    </row>
    <row r="19" spans="1:9">
      <c r="A19" s="7" t="s">
        <v>55</v>
      </c>
      <c r="B19" s="5">
        <v>1</v>
      </c>
      <c r="C19" s="5">
        <v>680</v>
      </c>
      <c r="D19" s="8" t="s">
        <v>40</v>
      </c>
      <c r="E19" s="8" t="s">
        <v>41</v>
      </c>
      <c r="F19" s="8" t="s">
        <v>12</v>
      </c>
      <c r="G19" s="7"/>
      <c r="H19" s="7"/>
      <c r="I19" s="7"/>
    </row>
    <row r="20" spans="1:9">
      <c r="A20" s="7" t="s">
        <v>57</v>
      </c>
      <c r="B20" s="5">
        <v>1</v>
      </c>
      <c r="C20" s="5">
        <v>680</v>
      </c>
      <c r="D20" s="8" t="s">
        <v>40</v>
      </c>
      <c r="E20" s="8" t="s">
        <v>41</v>
      </c>
      <c r="F20" s="8" t="s">
        <v>12</v>
      </c>
      <c r="G20" s="7"/>
      <c r="H20" s="7"/>
      <c r="I20" s="7"/>
    </row>
    <row r="21" spans="1:9">
      <c r="A21" s="7" t="s">
        <v>15</v>
      </c>
      <c r="B21" s="5">
        <v>1</v>
      </c>
      <c r="C21" s="5" t="s">
        <v>16</v>
      </c>
      <c r="D21" s="8" t="s">
        <v>10</v>
      </c>
      <c r="E21" s="8" t="s">
        <v>17</v>
      </c>
      <c r="F21" s="8" t="s">
        <v>12</v>
      </c>
      <c r="G21" s="7" t="s">
        <v>18</v>
      </c>
      <c r="H21" s="7" t="s">
        <v>74</v>
      </c>
      <c r="I21" s="7" t="s">
        <v>75</v>
      </c>
    </row>
    <row r="22" spans="1:9">
      <c r="A22" s="7" t="s">
        <v>19</v>
      </c>
      <c r="B22" s="5">
        <v>1</v>
      </c>
      <c r="C22" s="5" t="s">
        <v>16</v>
      </c>
      <c r="D22" s="8" t="s">
        <v>10</v>
      </c>
      <c r="E22" s="8" t="s">
        <v>17</v>
      </c>
      <c r="F22" s="8" t="s">
        <v>12</v>
      </c>
      <c r="G22" s="7" t="s">
        <v>18</v>
      </c>
      <c r="H22" s="7" t="s">
        <v>74</v>
      </c>
      <c r="I22" s="7" t="s">
        <v>75</v>
      </c>
    </row>
    <row r="23" spans="1:9">
      <c r="A23" s="7" t="s">
        <v>20</v>
      </c>
      <c r="B23" s="5">
        <v>1</v>
      </c>
      <c r="C23" s="5" t="s">
        <v>16</v>
      </c>
      <c r="D23" s="8" t="s">
        <v>10</v>
      </c>
      <c r="E23" s="8" t="s">
        <v>17</v>
      </c>
      <c r="F23" s="8" t="s">
        <v>12</v>
      </c>
      <c r="G23" s="7" t="s">
        <v>18</v>
      </c>
      <c r="H23" s="7" t="s">
        <v>74</v>
      </c>
      <c r="I23" s="7" t="s">
        <v>75</v>
      </c>
    </row>
    <row r="24" spans="1:9">
      <c r="A24" s="7" t="s">
        <v>8</v>
      </c>
      <c r="B24" s="5">
        <v>1</v>
      </c>
      <c r="C24" s="5" t="s">
        <v>9</v>
      </c>
      <c r="D24" s="8" t="s">
        <v>10</v>
      </c>
      <c r="E24" s="8" t="s">
        <v>11</v>
      </c>
      <c r="F24" s="8" t="s">
        <v>12</v>
      </c>
      <c r="G24" s="7" t="s">
        <v>73</v>
      </c>
      <c r="H24" s="7" t="s">
        <v>13</v>
      </c>
      <c r="I24" s="7" t="s">
        <v>14</v>
      </c>
    </row>
    <row r="25" spans="1:9">
      <c r="A25" s="7" t="s">
        <v>21</v>
      </c>
      <c r="B25" s="5">
        <v>1</v>
      </c>
      <c r="C25" s="5" t="s">
        <v>9</v>
      </c>
      <c r="D25" s="8" t="s">
        <v>10</v>
      </c>
      <c r="E25" s="8" t="s">
        <v>11</v>
      </c>
      <c r="F25" s="8" t="s">
        <v>12</v>
      </c>
      <c r="G25" s="7" t="s">
        <v>73</v>
      </c>
      <c r="H25" s="7" t="s">
        <v>13</v>
      </c>
      <c r="I25" s="7" t="s">
        <v>14</v>
      </c>
    </row>
    <row r="26" spans="1:9">
      <c r="A26" s="7" t="s">
        <v>22</v>
      </c>
      <c r="B26" s="5">
        <v>1</v>
      </c>
      <c r="C26" s="5" t="s">
        <v>9</v>
      </c>
      <c r="D26" s="8" t="s">
        <v>10</v>
      </c>
      <c r="E26" s="8" t="s">
        <v>11</v>
      </c>
      <c r="F26" s="8" t="s">
        <v>12</v>
      </c>
      <c r="G26" s="7" t="s">
        <v>73</v>
      </c>
      <c r="H26" s="7" t="s">
        <v>13</v>
      </c>
      <c r="I26" s="7" t="s">
        <v>14</v>
      </c>
    </row>
    <row r="27" spans="1:9">
      <c r="A27" s="7" t="s">
        <v>64</v>
      </c>
      <c r="B27" s="5">
        <v>1</v>
      </c>
      <c r="C27" s="5" t="s">
        <v>65</v>
      </c>
      <c r="D27" s="8" t="s">
        <v>66</v>
      </c>
      <c r="E27" s="8" t="s">
        <v>67</v>
      </c>
      <c r="F27" s="8" t="s">
        <v>68</v>
      </c>
      <c r="G27" s="8" t="s">
        <v>69</v>
      </c>
      <c r="H27" s="7"/>
      <c r="I27" s="7"/>
    </row>
    <row r="28" spans="1:9">
      <c r="A28" s="7" t="s">
        <v>23</v>
      </c>
      <c r="B28" s="5">
        <v>1</v>
      </c>
      <c r="C28" s="5" t="s">
        <v>24</v>
      </c>
      <c r="D28" s="8" t="s">
        <v>25</v>
      </c>
      <c r="E28" s="7"/>
      <c r="F28" s="7"/>
      <c r="G28" s="8" t="s">
        <v>26</v>
      </c>
      <c r="H28" s="7"/>
      <c r="I28" s="7"/>
    </row>
    <row r="29" spans="1:9">
      <c r="A29" s="7" t="s">
        <v>27</v>
      </c>
      <c r="B29" s="5">
        <v>1</v>
      </c>
      <c r="C29" s="5" t="s">
        <v>28</v>
      </c>
      <c r="D29" s="8" t="s">
        <v>28</v>
      </c>
      <c r="E29" s="7"/>
      <c r="F29" s="8" t="s">
        <v>29</v>
      </c>
      <c r="G29" s="8" t="s">
        <v>30</v>
      </c>
      <c r="H29" s="7"/>
      <c r="I29" s="7"/>
    </row>
    <row r="30" spans="1:9">
      <c r="A30" s="7" t="s">
        <v>31</v>
      </c>
      <c r="B30" s="5">
        <v>1</v>
      </c>
      <c r="C30" s="5" t="s">
        <v>28</v>
      </c>
      <c r="D30" s="8" t="s">
        <v>28</v>
      </c>
      <c r="E30" s="7"/>
      <c r="F30" s="8" t="s">
        <v>29</v>
      </c>
      <c r="G30" s="8" t="s">
        <v>30</v>
      </c>
      <c r="H30" s="7"/>
      <c r="I30" s="7"/>
    </row>
    <row r="31" spans="1:9">
      <c r="A31" s="7" t="s">
        <v>32</v>
      </c>
      <c r="B31" s="5">
        <v>1</v>
      </c>
      <c r="C31" s="5" t="s">
        <v>28</v>
      </c>
      <c r="D31" s="8" t="s">
        <v>28</v>
      </c>
      <c r="E31" s="7"/>
      <c r="F31" s="8" t="s">
        <v>29</v>
      </c>
      <c r="G31" s="8" t="s">
        <v>30</v>
      </c>
      <c r="H31" s="7"/>
      <c r="I31" s="7"/>
    </row>
    <row r="32" spans="1:9">
      <c r="A32" s="7" t="s">
        <v>33</v>
      </c>
      <c r="B32" s="5">
        <v>1</v>
      </c>
      <c r="C32" s="5" t="s">
        <v>28</v>
      </c>
      <c r="D32" s="8" t="s">
        <v>28</v>
      </c>
      <c r="E32" s="7"/>
      <c r="F32" s="8" t="s">
        <v>29</v>
      </c>
      <c r="G32" s="8" t="s">
        <v>30</v>
      </c>
      <c r="H32" s="7"/>
      <c r="I32" s="7"/>
    </row>
    <row r="33" spans="1:9">
      <c r="A33" s="7" t="s">
        <v>34</v>
      </c>
      <c r="B33" s="5">
        <v>1</v>
      </c>
      <c r="C33" s="5" t="s">
        <v>28</v>
      </c>
      <c r="D33" s="8" t="s">
        <v>28</v>
      </c>
      <c r="E33" s="7"/>
      <c r="F33" s="8" t="s">
        <v>29</v>
      </c>
      <c r="G33" s="8" t="s">
        <v>30</v>
      </c>
      <c r="H33" s="7"/>
      <c r="I33" s="7"/>
    </row>
    <row r="34" spans="1:9">
      <c r="A34" s="7" t="s">
        <v>35</v>
      </c>
      <c r="B34" s="5">
        <v>1</v>
      </c>
      <c r="C34" s="5" t="s">
        <v>28</v>
      </c>
      <c r="D34" s="8" t="s">
        <v>28</v>
      </c>
      <c r="E34" s="7"/>
      <c r="F34" s="8" t="s">
        <v>29</v>
      </c>
      <c r="G34" s="8" t="s">
        <v>30</v>
      </c>
      <c r="H34" s="7"/>
      <c r="I34" s="7"/>
    </row>
    <row r="35" spans="1:9">
      <c r="A35" s="7" t="s">
        <v>36</v>
      </c>
      <c r="B35" s="5">
        <v>1</v>
      </c>
      <c r="C35" s="5" t="s">
        <v>28</v>
      </c>
      <c r="D35" s="8" t="s">
        <v>28</v>
      </c>
      <c r="E35" s="7"/>
      <c r="F35" s="8" t="s">
        <v>29</v>
      </c>
      <c r="G35" s="8" t="s">
        <v>30</v>
      </c>
      <c r="H35" s="7"/>
      <c r="I35" s="7"/>
    </row>
    <row r="36" spans="1:9">
      <c r="A36" s="7" t="s">
        <v>37</v>
      </c>
      <c r="B36" s="5">
        <v>1</v>
      </c>
      <c r="C36" s="5" t="s">
        <v>28</v>
      </c>
      <c r="D36" s="8" t="s">
        <v>28</v>
      </c>
      <c r="E36" s="7"/>
      <c r="F36" s="8" t="s">
        <v>29</v>
      </c>
      <c r="G36" s="8" t="s">
        <v>30</v>
      </c>
      <c r="H36" s="7"/>
      <c r="I36" s="7"/>
    </row>
    <row r="37" spans="1:9">
      <c r="A37" s="7" t="s">
        <v>38</v>
      </c>
      <c r="B37" s="5">
        <v>1</v>
      </c>
      <c r="C37" s="5" t="s">
        <v>28</v>
      </c>
      <c r="D37" s="8" t="s">
        <v>28</v>
      </c>
      <c r="E37" s="7"/>
      <c r="F37" s="8" t="s">
        <v>29</v>
      </c>
      <c r="G37" s="8" t="s">
        <v>30</v>
      </c>
      <c r="H37" s="7"/>
      <c r="I37" s="7"/>
    </row>
    <row r="38" spans="1:9">
      <c r="A38" s="7" t="s">
        <v>59</v>
      </c>
      <c r="B38" s="5">
        <v>1</v>
      </c>
      <c r="C38" s="5" t="s">
        <v>60</v>
      </c>
      <c r="D38" s="8" t="s">
        <v>61</v>
      </c>
      <c r="E38" s="7"/>
      <c r="F38" s="8" t="s">
        <v>62</v>
      </c>
      <c r="G38" s="8" t="s">
        <v>63</v>
      </c>
      <c r="H38" s="7"/>
      <c r="I38" s="7"/>
    </row>
    <row r="39" spans="1:9">
      <c r="A39" s="9" t="s">
        <v>76</v>
      </c>
      <c r="B39" s="5">
        <f>SUM(B3:B38)</f>
        <v>36</v>
      </c>
    </row>
  </sheetData>
  <sortState ref="A4:I40">
    <sortCondition ref="C4:C40"/>
    <sortCondition ref="A4:A4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 Achat</vt:lpstr>
      <vt:lpstr>BOM by Ref.</vt:lpstr>
      <vt:lpstr>BOM by Value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BECHE</dc:creator>
  <cp:lastModifiedBy>Philippe BECHE</cp:lastModifiedBy>
  <dcterms:created xsi:type="dcterms:W3CDTF">2016-07-05T12:53:46Z</dcterms:created>
  <dcterms:modified xsi:type="dcterms:W3CDTF">2016-10-04T13:55:52Z</dcterms:modified>
</cp:coreProperties>
</file>