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8260" windowHeight="17500" tabRatio="500"/>
  </bookViews>
  <sheets>
    <sheet name="BOM Achat SAS65 v3.0" sheetId="2" r:id="rId1"/>
    <sheet name="BOM par Value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5" i="2"/>
  <c r="A6" i="2"/>
</calcChain>
</file>

<file path=xl/sharedStrings.xml><?xml version="1.0" encoding="utf-8"?>
<sst xmlns="http://schemas.openxmlformats.org/spreadsheetml/2006/main" count="893" uniqueCount="259">
  <si>
    <t>Ref Name</t>
  </si>
  <si>
    <t>Qty</t>
  </si>
  <si>
    <t>Value</t>
  </si>
  <si>
    <t>Description</t>
  </si>
  <si>
    <t>Complement</t>
  </si>
  <si>
    <t>Package</t>
  </si>
  <si>
    <t>Source #1</t>
  </si>
  <si>
    <t>Source #2</t>
  </si>
  <si>
    <t>Source #3</t>
  </si>
  <si>
    <t>C1</t>
  </si>
  <si>
    <t>150uF</t>
  </si>
  <si>
    <t>Aluminium Electrolytic Capacitor</t>
  </si>
  <si>
    <t>6.3v  20%</t>
  </si>
  <si>
    <t>Dia 6.3mm</t>
  </si>
  <si>
    <t>NICHICON UWX0J151MCL1GB</t>
  </si>
  <si>
    <t>NIPPON CHEMICON EMVA100ADA151MF55G</t>
  </si>
  <si>
    <t>PANASONIC EEEFK1A151P</t>
  </si>
  <si>
    <t>C2</t>
  </si>
  <si>
    <t>0.1uF</t>
  </si>
  <si>
    <t>Ceramic Capacitor</t>
  </si>
  <si>
    <t>X7R 10% 10v</t>
  </si>
  <si>
    <t>C3</t>
  </si>
  <si>
    <t>1uF</t>
  </si>
  <si>
    <t>X5R 10% 10v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</si>
  <si>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</si>
  <si>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</si>
  <si>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</si>
  <si>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</si>
  <si>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</si>
  <si>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</si>
  <si>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</si>
  <si>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</si>
  <si>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</si>
  <si>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</si>
  <si>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</si>
  <si>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</si>
  <si>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</si>
  <si>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</si>
  <si>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</si>
  <si>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</si>
  <si>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</si>
  <si>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</si>
  <si>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</si>
  <si>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</si>
  <si>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</si>
  <si>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</si>
  <si>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</si>
  <si>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</si>
  <si>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</si>
  <si>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</si>
  <si>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</si>
  <si>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</si>
  <si>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</si>
  <si>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</si>
  <si>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</si>
  <si>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</si>
  <si>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</si>
  <si>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C38</t>
  </si>
  <si>
    <t>C40</t>
  </si>
  <si>
    <t>C41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</si>
  <si>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</si>
  <si>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</si>
  <si>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</si>
  <si>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</si>
  <si>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</si>
  <si>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</si>
  <si>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</si>
  <si>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</si>
  <si>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</si>
  <si>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</si>
  <si>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</si>
  <si>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</si>
  <si>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</si>
  <si>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</si>
  <si>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</si>
  <si>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</si>
  <si>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10uF</t>
  </si>
  <si>
    <t>VISHAY VJ0805G106KXQTW1BC</t>
  </si>
  <si>
    <t>AVX 0805YD106KAT2A</t>
  </si>
  <si>
    <t>C59</t>
  </si>
  <si>
    <t>C60</t>
  </si>
  <si>
    <t>C61</t>
  </si>
  <si>
    <t>33pF</t>
  </si>
  <si>
    <t>NPO 10% 10v</t>
  </si>
  <si>
    <t>C62</t>
  </si>
  <si>
    <t>C63</t>
  </si>
  <si>
    <t>C64</t>
  </si>
  <si>
    <t>C65</t>
  </si>
  <si>
    <t>C66</t>
  </si>
  <si>
    <t>C68</t>
  </si>
  <si>
    <t>C70</t>
  </si>
  <si>
    <t>C75</t>
  </si>
  <si>
    <t>C77</t>
  </si>
  <si>
    <t>C85</t>
  </si>
  <si>
    <t>C93</t>
  </si>
  <si>
    <t>C110</t>
  </si>
  <si>
    <t>C111</t>
  </si>
  <si>
    <t>J1</t>
  </si>
  <si>
    <t>USB Micro B Vertical</t>
  </si>
  <si>
    <t>Connecteur USB Micro B Vertical CMS</t>
  </si>
  <si>
    <t>5 pins</t>
  </si>
  <si>
    <t>HIROSE ZX80-B-5SA</t>
  </si>
  <si>
    <t>J2</t>
  </si>
  <si>
    <t>J3</t>
  </si>
  <si>
    <t>J4</t>
  </si>
  <si>
    <t>J5</t>
  </si>
  <si>
    <t>J6</t>
  </si>
  <si>
    <t>Molex SDA-41792</t>
  </si>
  <si>
    <t>Connecteur d'alimentation</t>
  </si>
  <si>
    <t>MOLEX 26-60-5040</t>
  </si>
  <si>
    <t>J7</t>
  </si>
  <si>
    <t>J10</t>
  </si>
  <si>
    <t>Connecteur USB Mini</t>
  </si>
  <si>
    <t>WURTH  651 005 136 521</t>
  </si>
  <si>
    <t>J11</t>
  </si>
  <si>
    <t>4 pins</t>
  </si>
  <si>
    <t>WURTH 614 004 160 21</t>
  </si>
  <si>
    <t>J13</t>
  </si>
  <si>
    <t>653 112 124 022</t>
  </si>
  <si>
    <t>J14</t>
  </si>
  <si>
    <t>Connector 5P 1.25mm</t>
  </si>
  <si>
    <t>1.25 mm SMT 5 pins Male Connector</t>
  </si>
  <si>
    <t>WURTH 653 105 131 822</t>
  </si>
  <si>
    <t>Q1</t>
  </si>
  <si>
    <t>2N7002P</t>
  </si>
  <si>
    <t>N Channel MOSFET</t>
  </si>
  <si>
    <t>SOT23</t>
  </si>
  <si>
    <t>NXP 2N7002P</t>
  </si>
  <si>
    <t>ON 2N7002KT1G</t>
  </si>
  <si>
    <t>R1</t>
  </si>
  <si>
    <t>18.7K</t>
  </si>
  <si>
    <t>Resistor</t>
  </si>
  <si>
    <t>1% 1/10W</t>
  </si>
  <si>
    <t>R2</t>
  </si>
  <si>
    <t>5% 1/10W</t>
  </si>
  <si>
    <t>R3</t>
  </si>
  <si>
    <t>2.26K</t>
  </si>
  <si>
    <t>R4</t>
  </si>
  <si>
    <t>47K</t>
  </si>
  <si>
    <t>R5</t>
  </si>
  <si>
    <t>12K</t>
  </si>
  <si>
    <t>R6</t>
  </si>
  <si>
    <t>10K</t>
  </si>
  <si>
    <t>R10</t>
  </si>
  <si>
    <t>R11</t>
  </si>
  <si>
    <t>R12</t>
  </si>
  <si>
    <t>R13</t>
  </si>
  <si>
    <t>R15</t>
  </si>
  <si>
    <t>R17</t>
  </si>
  <si>
    <t>R18</t>
  </si>
  <si>
    <t>R19</t>
  </si>
  <si>
    <t>R20</t>
  </si>
  <si>
    <t>R21</t>
  </si>
  <si>
    <t>12K 1%</t>
  </si>
  <si>
    <t>R22</t>
  </si>
  <si>
    <t>R23</t>
  </si>
  <si>
    <t>R24</t>
  </si>
  <si>
    <t>R25</t>
  </si>
  <si>
    <t>100K</t>
  </si>
  <si>
    <t>R26</t>
  </si>
  <si>
    <t>R27</t>
  </si>
  <si>
    <t>R28</t>
  </si>
  <si>
    <t>R29</t>
  </si>
  <si>
    <t>5% 500mW</t>
  </si>
  <si>
    <t>PANASONIC ERJ-P06J510V</t>
  </si>
  <si>
    <t>R30</t>
  </si>
  <si>
    <t>R32</t>
  </si>
  <si>
    <t>1K</t>
  </si>
  <si>
    <t>R33</t>
  </si>
  <si>
    <t>R34</t>
  </si>
  <si>
    <t>R35</t>
  </si>
  <si>
    <t>R38</t>
  </si>
  <si>
    <t>R40</t>
  </si>
  <si>
    <t>1M</t>
  </si>
  <si>
    <t>R41</t>
  </si>
  <si>
    <t>R42</t>
  </si>
  <si>
    <t>R43</t>
  </si>
  <si>
    <t>R45</t>
  </si>
  <si>
    <t>R48</t>
  </si>
  <si>
    <t>R50</t>
  </si>
  <si>
    <t>R52</t>
  </si>
  <si>
    <t>R55</t>
  </si>
  <si>
    <t>R57</t>
  </si>
  <si>
    <t>R59</t>
  </si>
  <si>
    <t>R62</t>
  </si>
  <si>
    <t>U1</t>
  </si>
  <si>
    <t>USB2517</t>
  </si>
  <si>
    <t>USB Hub Controller</t>
  </si>
  <si>
    <t>QFN64  9x9</t>
  </si>
  <si>
    <t>MICROCHIP USB2517-JZX</t>
  </si>
  <si>
    <t>U2</t>
  </si>
  <si>
    <t>STCC5021</t>
  </si>
  <si>
    <t>USB Power Controller</t>
  </si>
  <si>
    <t>VFQFPN 16L 3x3</t>
  </si>
  <si>
    <t>ST STCC5021IQTR</t>
  </si>
  <si>
    <t>U3</t>
  </si>
  <si>
    <t>STM32F030K6</t>
  </si>
  <si>
    <t>Micro-Controller</t>
  </si>
  <si>
    <t>LQFP32</t>
  </si>
  <si>
    <t>ST STM32F030K6T6</t>
  </si>
  <si>
    <t>U4</t>
  </si>
  <si>
    <t>ZXCT1009</t>
  </si>
  <si>
    <t>Current Monitor</t>
  </si>
  <si>
    <t>DIODES Inc ZXCT1009F</t>
  </si>
  <si>
    <t>U5</t>
  </si>
  <si>
    <t>U6</t>
  </si>
  <si>
    <t>U7</t>
  </si>
  <si>
    <t>U8</t>
  </si>
  <si>
    <t>U9</t>
  </si>
  <si>
    <t>U11</t>
  </si>
  <si>
    <t>U12</t>
  </si>
  <si>
    <t>U13</t>
  </si>
  <si>
    <t>APX803-31</t>
  </si>
  <si>
    <t>Reset Generator</t>
  </si>
  <si>
    <t>3,3v Open Drain Active Low</t>
  </si>
  <si>
    <t>DIODES Inc  APX803-31SAG-7</t>
  </si>
  <si>
    <t>U14</t>
  </si>
  <si>
    <t>U15</t>
  </si>
  <si>
    <t>U16</t>
  </si>
  <si>
    <t>FT201X</t>
  </si>
  <si>
    <t>USB to I2C Interface</t>
  </si>
  <si>
    <t>SSOP16</t>
  </si>
  <si>
    <t>FTDI FT201XS-U</t>
  </si>
  <si>
    <t>U17</t>
  </si>
  <si>
    <t>LD1086</t>
  </si>
  <si>
    <t>Voltage Regulator</t>
  </si>
  <si>
    <t>3.3v</t>
  </si>
  <si>
    <t>D2PAK/A</t>
  </si>
  <si>
    <t>ST LD1086D2M33TR</t>
  </si>
  <si>
    <t>U18</t>
  </si>
  <si>
    <t>U19</t>
  </si>
  <si>
    <t>XTAL1</t>
  </si>
  <si>
    <t>24MHz</t>
  </si>
  <si>
    <t>B CoudÈConnecteur USB Mini B CoudÈ Traversant  5 pins</t>
  </si>
  <si>
    <t>0603</t>
  </si>
  <si>
    <t>0805</t>
  </si>
  <si>
    <t>USB A Coudé Traversant</t>
  </si>
  <si>
    <t>Connecteur USB A Coudé Traversant</t>
  </si>
  <si>
    <t>Connecteur USB Mini B Coudé Traversant</t>
  </si>
  <si>
    <t>KALLYSTA</t>
  </si>
  <si>
    <t>SAS6 v3.0</t>
  </si>
  <si>
    <t>#</t>
  </si>
  <si>
    <t>USB Mini B</t>
  </si>
  <si>
    <t>Crystal</t>
  </si>
  <si>
    <t>18pF 50ppm</t>
  </si>
  <si>
    <t>HC49US</t>
  </si>
  <si>
    <t>TXC 9C-24.000MAAJ-T</t>
  </si>
  <si>
    <t>ABRACON ABLS-24.000MHZ-B2-T</t>
  </si>
  <si>
    <t>ACT PO2400GOGTOFC-PF</t>
  </si>
  <si>
    <t>ou équivalent</t>
  </si>
  <si>
    <t>KEMET C0603C330J5GACTU</t>
  </si>
  <si>
    <t>TDK C1608C0G1H330J080AA</t>
  </si>
  <si>
    <t>VISHAY VJ0603A330KXQCW1BC</t>
  </si>
  <si>
    <t>AVX 0603YC104KAT2A</t>
  </si>
  <si>
    <t>YAGEO CC0603KRX7R8BB104</t>
  </si>
  <si>
    <t>YAGEO CC0603KRX5R6BB105</t>
  </si>
  <si>
    <t>MURATA GRM188R61C105KA93J</t>
  </si>
  <si>
    <t>SAMSUNG CL10A105KO8NNNC</t>
  </si>
  <si>
    <t>YAGEO CC0805KKX5R5BB106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</si>
</sst>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indexed="8"/>
      <name val="Calibri"/>
    </font>
    <font>
      <sz val="20"/>
      <color indexed="8"/>
      <name val="Calibri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quotePrefix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3" xfId="0" applyFill="1" applyBorder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showRuler="0" workbookViewId="0">
      <selection activeCell="A4" sqref="A4"/>
    </sheetView>
  </sheetViews>
  <sheetFormatPr baseColWidth="10" defaultRowHeight="15" x14ac:dyDescent="0"/>
  <cols>
    <col min="3" max="3" width="26.83203125" customWidth="1"/>
    <col min="4" max="4" width="41.33203125" customWidth="1"/>
    <col min="5" max="5" width="23.6640625" customWidth="1"/>
    <col min="6" max="6" width="16" customWidth="1"/>
    <col min="7" max="7" width="30.1640625" style="4" customWidth="1"/>
    <col min="8" max="8" width="39.5" style="4" customWidth="1"/>
    <col min="9" max="9" width="27.6640625" style="4" customWidth="1"/>
  </cols>
  <sheetData>
    <row r="1" spans="1:15" ht="25">
      <c r="A1" s="2" t="s">
        <v>239</v>
      </c>
      <c r="D1" s="3" t="s">
        <v>240</v>
      </c>
      <c r="J1" s="4"/>
      <c r="K1" s="4"/>
      <c r="L1" s="4"/>
      <c r="M1" s="4"/>
      <c r="O1" s="4"/>
    </row>
    <row r="2" spans="1:15">
      <c r="A2" s="4"/>
      <c r="E2" s="5"/>
      <c r="F2" s="4"/>
    </row>
    <row r="3" spans="1:15">
      <c r="A3" s="7" t="s">
        <v>241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7" t="s">
        <v>6</v>
      </c>
      <c r="H3" s="7" t="s">
        <v>7</v>
      </c>
      <c r="I3" s="7" t="s">
        <v>8</v>
      </c>
    </row>
    <row r="4" spans="1:15">
      <c r="A4" s="7">
        <v>1</v>
      </c>
      <c r="B4" s="7">
        <v>9</v>
      </c>
      <c r="C4" s="9">
        <v>0</v>
      </c>
      <c r="D4" s="8" t="s">
        <v>131</v>
      </c>
      <c r="E4" s="8" t="s">
        <v>134</v>
      </c>
      <c r="F4" s="10" t="s">
        <v>234</v>
      </c>
      <c r="G4" s="7"/>
      <c r="H4" s="7"/>
      <c r="I4" s="7"/>
    </row>
    <row r="5" spans="1:15">
      <c r="A5" s="7">
        <f>A4+1</f>
        <v>2</v>
      </c>
      <c r="B5" s="7">
        <v>2</v>
      </c>
      <c r="C5" s="9">
        <v>51</v>
      </c>
      <c r="D5" s="8" t="s">
        <v>131</v>
      </c>
      <c r="E5" s="8" t="s">
        <v>163</v>
      </c>
      <c r="F5" s="10" t="s">
        <v>235</v>
      </c>
      <c r="G5" s="7" t="s">
        <v>164</v>
      </c>
      <c r="H5" s="7" t="s">
        <v>249</v>
      </c>
      <c r="I5" s="7"/>
    </row>
    <row r="6" spans="1:15">
      <c r="A6" s="7">
        <f>A5+1</f>
        <v>3</v>
      </c>
      <c r="B6" s="7">
        <v>1</v>
      </c>
      <c r="C6" s="9">
        <v>330</v>
      </c>
      <c r="D6" s="8" t="s">
        <v>131</v>
      </c>
      <c r="E6" s="8" t="s">
        <v>134</v>
      </c>
      <c r="F6" s="10" t="s">
        <v>234</v>
      </c>
      <c r="G6" s="7"/>
      <c r="H6" s="7"/>
      <c r="I6" s="7"/>
    </row>
    <row r="7" spans="1:15">
      <c r="A7" s="7">
        <f t="shared" ref="A7:A32" si="0">A6+1</f>
        <v>4</v>
      </c>
      <c r="B7" s="7">
        <v>3</v>
      </c>
      <c r="C7" s="8" t="s">
        <v>167</v>
      </c>
      <c r="D7" s="8" t="s">
        <v>131</v>
      </c>
      <c r="E7" s="8" t="s">
        <v>134</v>
      </c>
      <c r="F7" s="10" t="s">
        <v>234</v>
      </c>
      <c r="G7" s="7"/>
      <c r="H7" s="7"/>
      <c r="I7" s="7"/>
    </row>
    <row r="8" spans="1:15">
      <c r="A8" s="7">
        <f t="shared" si="0"/>
        <v>5</v>
      </c>
      <c r="B8" s="7">
        <v>6</v>
      </c>
      <c r="C8" s="8" t="s">
        <v>136</v>
      </c>
      <c r="D8" s="8" t="s">
        <v>131</v>
      </c>
      <c r="E8" s="8" t="s">
        <v>132</v>
      </c>
      <c r="F8" s="10" t="s">
        <v>234</v>
      </c>
      <c r="G8" s="7"/>
      <c r="H8" s="7"/>
      <c r="I8" s="7"/>
    </row>
    <row r="9" spans="1:15">
      <c r="A9" s="7">
        <f t="shared" si="0"/>
        <v>6</v>
      </c>
      <c r="B9" s="7">
        <v>13</v>
      </c>
      <c r="C9" s="8" t="s">
        <v>142</v>
      </c>
      <c r="D9" s="8" t="s">
        <v>131</v>
      </c>
      <c r="E9" s="8" t="s">
        <v>134</v>
      </c>
      <c r="F9" s="10" t="s">
        <v>234</v>
      </c>
      <c r="G9" s="7"/>
      <c r="H9" s="7"/>
      <c r="I9" s="7"/>
    </row>
    <row r="10" spans="1:15">
      <c r="A10" s="7">
        <f t="shared" si="0"/>
        <v>7</v>
      </c>
      <c r="B10" s="7">
        <v>1</v>
      </c>
      <c r="C10" s="8" t="s">
        <v>140</v>
      </c>
      <c r="D10" s="8" t="s">
        <v>131</v>
      </c>
      <c r="E10" s="8" t="s">
        <v>134</v>
      </c>
      <c r="F10" s="10" t="s">
        <v>234</v>
      </c>
      <c r="G10" s="7"/>
      <c r="H10" s="7"/>
      <c r="I10" s="7"/>
    </row>
    <row r="11" spans="1:15">
      <c r="A11" s="7">
        <f t="shared" si="0"/>
        <v>8</v>
      </c>
      <c r="B11" s="7">
        <v>1</v>
      </c>
      <c r="C11" s="8" t="s">
        <v>153</v>
      </c>
      <c r="D11" s="8" t="s">
        <v>131</v>
      </c>
      <c r="E11" s="8" t="s">
        <v>132</v>
      </c>
      <c r="F11" s="10" t="s">
        <v>234</v>
      </c>
      <c r="G11" s="7"/>
      <c r="H11" s="7"/>
      <c r="I11" s="7"/>
    </row>
    <row r="12" spans="1:15">
      <c r="A12" s="7">
        <f t="shared" si="0"/>
        <v>9</v>
      </c>
      <c r="B12" s="7">
        <v>6</v>
      </c>
      <c r="C12" s="8" t="s">
        <v>130</v>
      </c>
      <c r="D12" s="8" t="s">
        <v>131</v>
      </c>
      <c r="E12" s="8" t="s">
        <v>132</v>
      </c>
      <c r="F12" s="10" t="s">
        <v>234</v>
      </c>
      <c r="G12" s="7"/>
      <c r="H12" s="7"/>
      <c r="I12" s="7"/>
    </row>
    <row r="13" spans="1:15">
      <c r="A13" s="7">
        <f t="shared" si="0"/>
        <v>10</v>
      </c>
      <c r="B13" s="7">
        <v>1</v>
      </c>
      <c r="C13" s="8" t="s">
        <v>138</v>
      </c>
      <c r="D13" s="8" t="s">
        <v>131</v>
      </c>
      <c r="E13" s="8" t="s">
        <v>134</v>
      </c>
      <c r="F13" s="10" t="s">
        <v>234</v>
      </c>
      <c r="G13" s="7"/>
      <c r="H13" s="7"/>
      <c r="I13" s="7"/>
    </row>
    <row r="14" spans="1:15">
      <c r="A14" s="7">
        <f t="shared" si="0"/>
        <v>11</v>
      </c>
      <c r="B14" s="7">
        <v>2</v>
      </c>
      <c r="C14" s="8" t="s">
        <v>158</v>
      </c>
      <c r="D14" s="8" t="s">
        <v>131</v>
      </c>
      <c r="E14" s="8" t="s">
        <v>134</v>
      </c>
      <c r="F14" s="10" t="s">
        <v>234</v>
      </c>
      <c r="G14" s="7"/>
      <c r="H14" s="7"/>
      <c r="I14" s="7"/>
    </row>
    <row r="15" spans="1:15">
      <c r="A15" s="7">
        <f t="shared" si="0"/>
        <v>12</v>
      </c>
      <c r="B15" s="7">
        <v>1</v>
      </c>
      <c r="C15" s="8" t="s">
        <v>173</v>
      </c>
      <c r="D15" s="8" t="s">
        <v>131</v>
      </c>
      <c r="E15" s="8" t="s">
        <v>134</v>
      </c>
      <c r="F15" s="10" t="s">
        <v>234</v>
      </c>
      <c r="G15" s="7"/>
      <c r="H15" s="7"/>
      <c r="I15" s="7"/>
    </row>
    <row r="16" spans="1:15">
      <c r="A16" s="7">
        <f t="shared" si="0"/>
        <v>13</v>
      </c>
      <c r="B16" s="7">
        <v>2</v>
      </c>
      <c r="C16" s="8" t="s">
        <v>82</v>
      </c>
      <c r="D16" s="8" t="s">
        <v>19</v>
      </c>
      <c r="E16" s="8" t="s">
        <v>83</v>
      </c>
      <c r="F16" s="10" t="s">
        <v>234</v>
      </c>
      <c r="G16" s="8" t="s">
        <v>250</v>
      </c>
      <c r="H16" s="8" t="s">
        <v>251</v>
      </c>
      <c r="I16" s="8" t="s">
        <v>252</v>
      </c>
    </row>
    <row r="17" spans="1:9">
      <c r="A17" s="7">
        <f t="shared" si="0"/>
        <v>14</v>
      </c>
      <c r="B17" s="7">
        <v>33</v>
      </c>
      <c r="C17" s="8" t="s">
        <v>18</v>
      </c>
      <c r="D17" s="8" t="s">
        <v>19</v>
      </c>
      <c r="E17" s="8" t="s">
        <v>20</v>
      </c>
      <c r="F17" s="10" t="s">
        <v>234</v>
      </c>
      <c r="G17" s="8" t="s">
        <v>253</v>
      </c>
      <c r="H17" t="s">
        <v>254</v>
      </c>
      <c r="I17" s="8" t="s">
        <v>249</v>
      </c>
    </row>
    <row r="18" spans="1:9">
      <c r="A18" s="7">
        <f t="shared" si="0"/>
        <v>15</v>
      </c>
      <c r="B18" s="7">
        <v>24</v>
      </c>
      <c r="C18" s="8" t="s">
        <v>22</v>
      </c>
      <c r="D18" s="8" t="s">
        <v>19</v>
      </c>
      <c r="E18" s="8" t="s">
        <v>23</v>
      </c>
      <c r="F18" s="10" t="s">
        <v>234</v>
      </c>
      <c r="G18" t="s">
        <v>255</v>
      </c>
      <c r="H18" s="8" t="s">
        <v>256</v>
      </c>
      <c r="I18" s="8" t="s">
        <v>257</v>
      </c>
    </row>
    <row r="19" spans="1:9">
      <c r="A19" s="7">
        <f t="shared" si="0"/>
        <v>16</v>
      </c>
      <c r="B19" s="7">
        <v>3</v>
      </c>
      <c r="C19" s="8" t="s">
        <v>76</v>
      </c>
      <c r="D19" s="8" t="s">
        <v>19</v>
      </c>
      <c r="E19" s="8" t="s">
        <v>23</v>
      </c>
      <c r="F19" s="10" t="s">
        <v>235</v>
      </c>
      <c r="G19" s="11" t="s">
        <v>258</v>
      </c>
      <c r="H19" s="8" t="s">
        <v>77</v>
      </c>
      <c r="I19" s="8" t="s">
        <v>78</v>
      </c>
    </row>
    <row r="20" spans="1:9">
      <c r="A20" s="7">
        <f t="shared" si="0"/>
        <v>17</v>
      </c>
      <c r="B20" s="7">
        <v>6</v>
      </c>
      <c r="C20" s="8" t="s">
        <v>10</v>
      </c>
      <c r="D20" s="8" t="s">
        <v>11</v>
      </c>
      <c r="E20" s="8" t="s">
        <v>12</v>
      </c>
      <c r="F20" s="7" t="s">
        <v>13</v>
      </c>
      <c r="G20" s="9" t="s">
        <v>14</v>
      </c>
      <c r="H20" s="9" t="s">
        <v>15</v>
      </c>
      <c r="I20" s="9" t="s">
        <v>16</v>
      </c>
    </row>
    <row r="21" spans="1:9">
      <c r="A21" s="7">
        <f t="shared" si="0"/>
        <v>18</v>
      </c>
      <c r="B21" s="7">
        <v>1</v>
      </c>
      <c r="C21" s="8" t="s">
        <v>232</v>
      </c>
      <c r="D21" s="8" t="s">
        <v>243</v>
      </c>
      <c r="E21" s="8" t="s">
        <v>244</v>
      </c>
      <c r="F21" s="7" t="s">
        <v>245</v>
      </c>
      <c r="G21" s="9" t="s">
        <v>246</v>
      </c>
      <c r="H21" s="9" t="s">
        <v>247</v>
      </c>
      <c r="I21" s="9" t="s">
        <v>248</v>
      </c>
    </row>
    <row r="22" spans="1:9">
      <c r="A22" s="7">
        <f t="shared" si="0"/>
        <v>19</v>
      </c>
      <c r="B22" s="7">
        <v>1</v>
      </c>
      <c r="C22" s="8" t="s">
        <v>124</v>
      </c>
      <c r="D22" s="8" t="s">
        <v>125</v>
      </c>
      <c r="E22" s="8"/>
      <c r="F22" s="7" t="s">
        <v>126</v>
      </c>
      <c r="G22" s="9" t="s">
        <v>127</v>
      </c>
      <c r="H22" s="9" t="s">
        <v>128</v>
      </c>
      <c r="I22" s="9"/>
    </row>
    <row r="23" spans="1:9">
      <c r="A23" s="7">
        <f t="shared" si="0"/>
        <v>20</v>
      </c>
      <c r="B23" s="7">
        <v>6</v>
      </c>
      <c r="C23" s="8" t="s">
        <v>201</v>
      </c>
      <c r="D23" s="8" t="s">
        <v>202</v>
      </c>
      <c r="E23" s="8"/>
      <c r="F23" s="7" t="s">
        <v>126</v>
      </c>
      <c r="G23" s="9" t="s">
        <v>203</v>
      </c>
      <c r="H23" s="9"/>
      <c r="I23" s="9"/>
    </row>
    <row r="24" spans="1:9">
      <c r="A24" s="7">
        <f t="shared" si="0"/>
        <v>21</v>
      </c>
      <c r="B24" s="7">
        <v>1</v>
      </c>
      <c r="C24" s="8" t="s">
        <v>212</v>
      </c>
      <c r="D24" s="8" t="s">
        <v>213</v>
      </c>
      <c r="E24" s="8" t="s">
        <v>214</v>
      </c>
      <c r="F24" s="7" t="s">
        <v>126</v>
      </c>
      <c r="G24" s="9" t="s">
        <v>215</v>
      </c>
      <c r="H24" s="9"/>
      <c r="I24" s="9"/>
    </row>
    <row r="25" spans="1:9">
      <c r="A25" s="7">
        <f t="shared" si="0"/>
        <v>22</v>
      </c>
      <c r="B25" s="7">
        <v>1</v>
      </c>
      <c r="C25" s="8" t="s">
        <v>224</v>
      </c>
      <c r="D25" s="8" t="s">
        <v>225</v>
      </c>
      <c r="E25" s="8" t="s">
        <v>226</v>
      </c>
      <c r="F25" s="7" t="s">
        <v>227</v>
      </c>
      <c r="G25" s="9" t="s">
        <v>228</v>
      </c>
      <c r="H25" s="9"/>
      <c r="I25" s="9"/>
    </row>
    <row r="26" spans="1:9">
      <c r="A26" s="7">
        <f t="shared" si="0"/>
        <v>23</v>
      </c>
      <c r="B26" s="7">
        <v>1</v>
      </c>
      <c r="C26" s="8" t="s">
        <v>219</v>
      </c>
      <c r="D26" s="8" t="s">
        <v>220</v>
      </c>
      <c r="E26" s="8"/>
      <c r="F26" s="7" t="s">
        <v>221</v>
      </c>
      <c r="G26" s="9" t="s">
        <v>222</v>
      </c>
      <c r="H26" s="9"/>
      <c r="I26" s="9"/>
    </row>
    <row r="27" spans="1:9">
      <c r="A27" s="7">
        <f t="shared" si="0"/>
        <v>24</v>
      </c>
      <c r="B27" s="7">
        <v>6</v>
      </c>
      <c r="C27" s="8" t="s">
        <v>191</v>
      </c>
      <c r="D27" s="8" t="s">
        <v>192</v>
      </c>
      <c r="E27" s="8"/>
      <c r="F27" s="7" t="s">
        <v>193</v>
      </c>
      <c r="G27" s="9" t="s">
        <v>194</v>
      </c>
      <c r="H27" s="9"/>
      <c r="I27" s="9"/>
    </row>
    <row r="28" spans="1:9">
      <c r="A28" s="7">
        <f t="shared" si="0"/>
        <v>25</v>
      </c>
      <c r="B28" s="7">
        <v>2</v>
      </c>
      <c r="C28" s="8" t="s">
        <v>196</v>
      </c>
      <c r="D28" s="8" t="s">
        <v>197</v>
      </c>
      <c r="E28" s="8"/>
      <c r="F28" s="7" t="s">
        <v>198</v>
      </c>
      <c r="G28" s="9" t="s">
        <v>199</v>
      </c>
      <c r="H28" s="9"/>
      <c r="I28" s="9"/>
    </row>
    <row r="29" spans="1:9">
      <c r="A29" s="7">
        <f t="shared" si="0"/>
        <v>26</v>
      </c>
      <c r="B29" s="7">
        <v>1</v>
      </c>
      <c r="C29" s="8" t="s">
        <v>186</v>
      </c>
      <c r="D29" s="8" t="s">
        <v>187</v>
      </c>
      <c r="E29" s="8"/>
      <c r="F29" s="7" t="s">
        <v>188</v>
      </c>
      <c r="G29" s="9" t="s">
        <v>189</v>
      </c>
      <c r="H29" s="9"/>
      <c r="I29" s="9"/>
    </row>
    <row r="30" spans="1:9">
      <c r="A30" s="7">
        <f t="shared" si="0"/>
        <v>27</v>
      </c>
      <c r="B30" s="7">
        <v>1</v>
      </c>
      <c r="C30" s="8" t="s">
        <v>107</v>
      </c>
      <c r="D30" s="8" t="s">
        <v>108</v>
      </c>
      <c r="E30" s="8"/>
      <c r="F30" s="7"/>
      <c r="G30" s="9" t="s">
        <v>109</v>
      </c>
      <c r="H30" s="9"/>
      <c r="I30" s="9"/>
    </row>
    <row r="31" spans="1:9">
      <c r="A31" s="7">
        <f t="shared" si="0"/>
        <v>28</v>
      </c>
      <c r="B31" s="7">
        <v>1</v>
      </c>
      <c r="C31" s="8" t="s">
        <v>242</v>
      </c>
      <c r="D31" s="8" t="s">
        <v>238</v>
      </c>
      <c r="E31" s="8" t="s">
        <v>100</v>
      </c>
      <c r="F31" s="7"/>
      <c r="G31" s="9" t="s">
        <v>113</v>
      </c>
      <c r="H31" s="9"/>
      <c r="I31" s="9"/>
    </row>
    <row r="32" spans="1:9">
      <c r="A32" s="7">
        <f t="shared" si="0"/>
        <v>29</v>
      </c>
      <c r="B32" s="7">
        <v>6</v>
      </c>
      <c r="C32" s="8" t="s">
        <v>98</v>
      </c>
      <c r="D32" s="8" t="s">
        <v>99</v>
      </c>
      <c r="E32" s="8" t="s">
        <v>100</v>
      </c>
      <c r="F32" s="7"/>
      <c r="G32" s="9" t="s">
        <v>101</v>
      </c>
      <c r="H32" s="9"/>
      <c r="I32" s="9"/>
    </row>
    <row r="33" spans="2:2" ht="18">
      <c r="B33" s="6">
        <f>SUM(B4:B32)</f>
        <v>142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showRuler="0" topLeftCell="A10" workbookViewId="0">
      <selection activeCell="C44" sqref="C44"/>
    </sheetView>
  </sheetViews>
  <sheetFormatPr baseColWidth="10" defaultRowHeight="15" x14ac:dyDescent="0"/>
  <cols>
    <col min="3" max="3" width="20.6640625" customWidth="1"/>
    <col min="4" max="4" width="48.83203125" customWidth="1"/>
    <col min="5" max="5" width="23.6640625" customWidth="1"/>
    <col min="6" max="6" width="16" customWidth="1"/>
    <col min="7" max="7" width="30.1640625" customWidth="1"/>
    <col min="8" max="8" width="39.5" customWidth="1"/>
    <col min="9" max="9" width="24.1640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119</v>
      </c>
      <c r="B2">
        <v>1</v>
      </c>
      <c r="C2" t="s">
        <v>120</v>
      </c>
      <c r="D2" t="s">
        <v>121</v>
      </c>
      <c r="G2" t="s">
        <v>122</v>
      </c>
    </row>
    <row r="3" spans="1:9">
      <c r="A3" t="s">
        <v>9</v>
      </c>
      <c r="B3">
        <v>1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</row>
    <row r="4" spans="1:9">
      <c r="A4" t="s">
        <v>29</v>
      </c>
      <c r="B4">
        <v>1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</row>
    <row r="5" spans="1:9">
      <c r="A5" t="s">
        <v>37</v>
      </c>
      <c r="B5">
        <v>1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</row>
    <row r="6" spans="1:9">
      <c r="A6" t="s">
        <v>45</v>
      </c>
      <c r="B6">
        <v>1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</row>
    <row r="7" spans="1:9">
      <c r="A7" t="s">
        <v>53</v>
      </c>
      <c r="B7">
        <v>1</v>
      </c>
      <c r="C7" t="s">
        <v>10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</row>
    <row r="8" spans="1:9">
      <c r="A8" t="s">
        <v>85</v>
      </c>
      <c r="B8">
        <v>1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</row>
    <row r="9" spans="1:9">
      <c r="A9" t="s">
        <v>111</v>
      </c>
      <c r="B9">
        <v>1</v>
      </c>
      <c r="C9" t="s">
        <v>112</v>
      </c>
      <c r="D9" t="s">
        <v>233</v>
      </c>
      <c r="G9" t="s">
        <v>113</v>
      </c>
    </row>
    <row r="10" spans="1:9">
      <c r="A10" t="s">
        <v>17</v>
      </c>
      <c r="B10">
        <v>1</v>
      </c>
      <c r="C10" t="s">
        <v>18</v>
      </c>
      <c r="D10" t="s">
        <v>19</v>
      </c>
      <c r="E10" t="s">
        <v>20</v>
      </c>
      <c r="F10" s="1" t="s">
        <v>234</v>
      </c>
    </row>
    <row r="11" spans="1:9">
      <c r="A11" t="s">
        <v>27</v>
      </c>
      <c r="B11">
        <v>1</v>
      </c>
      <c r="C11" t="s">
        <v>18</v>
      </c>
      <c r="D11" t="s">
        <v>19</v>
      </c>
      <c r="E11" t="s">
        <v>20</v>
      </c>
      <c r="F11" s="1" t="s">
        <v>234</v>
      </c>
    </row>
    <row r="12" spans="1:9">
      <c r="A12" t="s">
        <v>28</v>
      </c>
      <c r="B12">
        <v>1</v>
      </c>
      <c r="C12" t="s">
        <v>18</v>
      </c>
      <c r="D12" t="s">
        <v>19</v>
      </c>
      <c r="E12" t="s">
        <v>20</v>
      </c>
      <c r="F12" s="1" t="s">
        <v>234</v>
      </c>
    </row>
    <row r="13" spans="1:9">
      <c r="A13" t="s">
        <v>30</v>
      </c>
      <c r="B13">
        <v>1</v>
      </c>
      <c r="C13" t="s">
        <v>18</v>
      </c>
      <c r="D13" t="s">
        <v>19</v>
      </c>
      <c r="E13" t="s">
        <v>20</v>
      </c>
      <c r="F13" s="1" t="s">
        <v>234</v>
      </c>
    </row>
    <row r="14" spans="1:9">
      <c r="A14" t="s">
        <v>33</v>
      </c>
      <c r="B14">
        <v>1</v>
      </c>
      <c r="C14" t="s">
        <v>18</v>
      </c>
      <c r="D14" t="s">
        <v>19</v>
      </c>
      <c r="E14" t="s">
        <v>20</v>
      </c>
      <c r="F14" s="1" t="s">
        <v>234</v>
      </c>
    </row>
    <row r="15" spans="1:9">
      <c r="A15" t="s">
        <v>35</v>
      </c>
      <c r="B15">
        <v>1</v>
      </c>
      <c r="C15" t="s">
        <v>18</v>
      </c>
      <c r="D15" t="s">
        <v>19</v>
      </c>
      <c r="E15" t="s">
        <v>20</v>
      </c>
      <c r="F15" s="1" t="s">
        <v>234</v>
      </c>
    </row>
    <row r="16" spans="1:9">
      <c r="A16" t="s">
        <v>36</v>
      </c>
      <c r="B16">
        <v>1</v>
      </c>
      <c r="C16" t="s">
        <v>18</v>
      </c>
      <c r="D16" t="s">
        <v>19</v>
      </c>
      <c r="E16" t="s">
        <v>20</v>
      </c>
      <c r="F16" s="1" t="s">
        <v>234</v>
      </c>
    </row>
    <row r="17" spans="1:6">
      <c r="A17" t="s">
        <v>38</v>
      </c>
      <c r="B17">
        <v>1</v>
      </c>
      <c r="C17" t="s">
        <v>18</v>
      </c>
      <c r="D17" t="s">
        <v>19</v>
      </c>
      <c r="E17" t="s">
        <v>20</v>
      </c>
      <c r="F17" s="1" t="s">
        <v>234</v>
      </c>
    </row>
    <row r="18" spans="1:6">
      <c r="A18" t="s">
        <v>43</v>
      </c>
      <c r="B18">
        <v>1</v>
      </c>
      <c r="C18" t="s">
        <v>18</v>
      </c>
      <c r="D18" t="s">
        <v>19</v>
      </c>
      <c r="E18" t="s">
        <v>20</v>
      </c>
      <c r="F18" s="1" t="s">
        <v>234</v>
      </c>
    </row>
    <row r="19" spans="1:6">
      <c r="A19" t="s">
        <v>44</v>
      </c>
      <c r="B19">
        <v>1</v>
      </c>
      <c r="C19" t="s">
        <v>18</v>
      </c>
      <c r="D19" t="s">
        <v>19</v>
      </c>
      <c r="E19" t="s">
        <v>20</v>
      </c>
      <c r="F19" s="1" t="s">
        <v>234</v>
      </c>
    </row>
    <row r="20" spans="1:6">
      <c r="A20" t="s">
        <v>46</v>
      </c>
      <c r="B20">
        <v>1</v>
      </c>
      <c r="C20" t="s">
        <v>18</v>
      </c>
      <c r="D20" t="s">
        <v>19</v>
      </c>
      <c r="E20" t="s">
        <v>20</v>
      </c>
      <c r="F20" s="1" t="s">
        <v>234</v>
      </c>
    </row>
    <row r="21" spans="1:6">
      <c r="A21" t="s">
        <v>49</v>
      </c>
      <c r="B21">
        <v>1</v>
      </c>
      <c r="C21" t="s">
        <v>18</v>
      </c>
      <c r="D21" t="s">
        <v>19</v>
      </c>
      <c r="E21" t="s">
        <v>20</v>
      </c>
      <c r="F21" s="1" t="s">
        <v>234</v>
      </c>
    </row>
    <row r="22" spans="1:6">
      <c r="A22" t="s">
        <v>51</v>
      </c>
      <c r="B22">
        <v>1</v>
      </c>
      <c r="C22" t="s">
        <v>18</v>
      </c>
      <c r="D22" t="s">
        <v>19</v>
      </c>
      <c r="E22" t="s">
        <v>20</v>
      </c>
      <c r="F22" s="1" t="s">
        <v>234</v>
      </c>
    </row>
    <row r="23" spans="1:6">
      <c r="A23" t="s">
        <v>52</v>
      </c>
      <c r="B23">
        <v>1</v>
      </c>
      <c r="C23" t="s">
        <v>18</v>
      </c>
      <c r="D23" t="s">
        <v>19</v>
      </c>
      <c r="E23" t="s">
        <v>20</v>
      </c>
      <c r="F23" s="1" t="s">
        <v>234</v>
      </c>
    </row>
    <row r="24" spans="1:6">
      <c r="A24" t="s">
        <v>54</v>
      </c>
      <c r="B24">
        <v>1</v>
      </c>
      <c r="C24" t="s">
        <v>18</v>
      </c>
      <c r="D24" t="s">
        <v>19</v>
      </c>
      <c r="E24" t="s">
        <v>20</v>
      </c>
      <c r="F24" s="1" t="s">
        <v>234</v>
      </c>
    </row>
    <row r="25" spans="1:6">
      <c r="A25" t="s">
        <v>58</v>
      </c>
      <c r="B25">
        <v>1</v>
      </c>
      <c r="C25" t="s">
        <v>18</v>
      </c>
      <c r="D25" t="s">
        <v>19</v>
      </c>
      <c r="E25" t="s">
        <v>20</v>
      </c>
      <c r="F25" s="1" t="s">
        <v>234</v>
      </c>
    </row>
    <row r="26" spans="1:6">
      <c r="A26" t="s">
        <v>59</v>
      </c>
      <c r="B26">
        <v>1</v>
      </c>
      <c r="C26" t="s">
        <v>18</v>
      </c>
      <c r="D26" t="s">
        <v>19</v>
      </c>
      <c r="E26" t="s">
        <v>20</v>
      </c>
      <c r="F26" s="1" t="s">
        <v>234</v>
      </c>
    </row>
    <row r="27" spans="1:6">
      <c r="A27" t="s">
        <v>60</v>
      </c>
      <c r="B27">
        <v>1</v>
      </c>
      <c r="C27" t="s">
        <v>18</v>
      </c>
      <c r="D27" t="s">
        <v>19</v>
      </c>
      <c r="E27" t="s">
        <v>20</v>
      </c>
      <c r="F27" s="1" t="s">
        <v>234</v>
      </c>
    </row>
    <row r="28" spans="1:6">
      <c r="A28" t="s">
        <v>62</v>
      </c>
      <c r="B28">
        <v>1</v>
      </c>
      <c r="C28" t="s">
        <v>18</v>
      </c>
      <c r="D28" t="s">
        <v>19</v>
      </c>
      <c r="E28" t="s">
        <v>20</v>
      </c>
      <c r="F28" s="1" t="s">
        <v>234</v>
      </c>
    </row>
    <row r="29" spans="1:6">
      <c r="A29" t="s">
        <v>64</v>
      </c>
      <c r="B29">
        <v>1</v>
      </c>
      <c r="C29" t="s">
        <v>18</v>
      </c>
      <c r="D29" t="s">
        <v>19</v>
      </c>
      <c r="E29" t="s">
        <v>20</v>
      </c>
      <c r="F29" s="1" t="s">
        <v>234</v>
      </c>
    </row>
    <row r="30" spans="1:6">
      <c r="A30" t="s">
        <v>66</v>
      </c>
      <c r="B30">
        <v>1</v>
      </c>
      <c r="C30" t="s">
        <v>18</v>
      </c>
      <c r="D30" t="s">
        <v>19</v>
      </c>
      <c r="E30" t="s">
        <v>20</v>
      </c>
      <c r="F30" s="1" t="s">
        <v>234</v>
      </c>
    </row>
    <row r="31" spans="1:6">
      <c r="A31" t="s">
        <v>67</v>
      </c>
      <c r="B31">
        <v>1</v>
      </c>
      <c r="C31" t="s">
        <v>18</v>
      </c>
      <c r="D31" t="s">
        <v>19</v>
      </c>
      <c r="E31" t="s">
        <v>20</v>
      </c>
      <c r="F31" s="1" t="s">
        <v>234</v>
      </c>
    </row>
    <row r="32" spans="1:6">
      <c r="A32" t="s">
        <v>68</v>
      </c>
      <c r="B32">
        <v>1</v>
      </c>
      <c r="C32" t="s">
        <v>18</v>
      </c>
      <c r="D32" t="s">
        <v>19</v>
      </c>
      <c r="E32" t="s">
        <v>20</v>
      </c>
      <c r="F32" s="1" t="s">
        <v>234</v>
      </c>
    </row>
    <row r="33" spans="1:8">
      <c r="A33" t="s">
        <v>69</v>
      </c>
      <c r="B33">
        <v>1</v>
      </c>
      <c r="C33" t="s">
        <v>18</v>
      </c>
      <c r="D33" t="s">
        <v>19</v>
      </c>
      <c r="E33" t="s">
        <v>20</v>
      </c>
      <c r="F33" s="1" t="s">
        <v>234</v>
      </c>
    </row>
    <row r="34" spans="1:8">
      <c r="A34" t="s">
        <v>70</v>
      </c>
      <c r="B34">
        <v>1</v>
      </c>
      <c r="C34" t="s">
        <v>18</v>
      </c>
      <c r="D34" t="s">
        <v>19</v>
      </c>
      <c r="E34" t="s">
        <v>20</v>
      </c>
      <c r="F34" s="1" t="s">
        <v>234</v>
      </c>
    </row>
    <row r="35" spans="1:8">
      <c r="A35" t="s">
        <v>71</v>
      </c>
      <c r="B35">
        <v>1</v>
      </c>
      <c r="C35" t="s">
        <v>18</v>
      </c>
      <c r="D35" t="s">
        <v>19</v>
      </c>
      <c r="E35" t="s">
        <v>20</v>
      </c>
      <c r="F35" s="1" t="s">
        <v>234</v>
      </c>
    </row>
    <row r="36" spans="1:8">
      <c r="A36" t="s">
        <v>72</v>
      </c>
      <c r="B36">
        <v>1</v>
      </c>
      <c r="C36" t="s">
        <v>18</v>
      </c>
      <c r="D36" t="s">
        <v>19</v>
      </c>
      <c r="E36" t="s">
        <v>20</v>
      </c>
      <c r="F36" s="1" t="s">
        <v>234</v>
      </c>
    </row>
    <row r="37" spans="1:8">
      <c r="A37" t="s">
        <v>74</v>
      </c>
      <c r="B37">
        <v>1</v>
      </c>
      <c r="C37" t="s">
        <v>18</v>
      </c>
      <c r="D37" t="s">
        <v>19</v>
      </c>
      <c r="E37" t="s">
        <v>20</v>
      </c>
      <c r="F37" s="1" t="s">
        <v>234</v>
      </c>
    </row>
    <row r="38" spans="1:8">
      <c r="A38" t="s">
        <v>80</v>
      </c>
      <c r="B38">
        <v>1</v>
      </c>
      <c r="C38" t="s">
        <v>18</v>
      </c>
      <c r="D38" t="s">
        <v>19</v>
      </c>
      <c r="E38" t="s">
        <v>20</v>
      </c>
      <c r="F38" s="1" t="s">
        <v>234</v>
      </c>
    </row>
    <row r="39" spans="1:8">
      <c r="A39" t="s">
        <v>86</v>
      </c>
      <c r="B39">
        <v>1</v>
      </c>
      <c r="C39" t="s">
        <v>18</v>
      </c>
      <c r="D39" t="s">
        <v>19</v>
      </c>
      <c r="E39" t="s">
        <v>20</v>
      </c>
      <c r="F39" s="1" t="s">
        <v>234</v>
      </c>
    </row>
    <row r="40" spans="1:8">
      <c r="A40" t="s">
        <v>90</v>
      </c>
      <c r="B40">
        <v>1</v>
      </c>
      <c r="C40" t="s">
        <v>18</v>
      </c>
      <c r="D40" t="s">
        <v>19</v>
      </c>
      <c r="E40" t="s">
        <v>20</v>
      </c>
      <c r="F40" s="1" t="s">
        <v>234</v>
      </c>
    </row>
    <row r="41" spans="1:8">
      <c r="A41" t="s">
        <v>95</v>
      </c>
      <c r="B41">
        <v>1</v>
      </c>
      <c r="C41" t="s">
        <v>18</v>
      </c>
      <c r="D41" t="s">
        <v>19</v>
      </c>
      <c r="E41" t="s">
        <v>20</v>
      </c>
      <c r="F41" s="1" t="s">
        <v>234</v>
      </c>
    </row>
    <row r="42" spans="1:8">
      <c r="A42" t="s">
        <v>96</v>
      </c>
      <c r="B42">
        <v>1</v>
      </c>
      <c r="C42" t="s">
        <v>18</v>
      </c>
      <c r="D42" t="s">
        <v>19</v>
      </c>
      <c r="E42" t="s">
        <v>20</v>
      </c>
      <c r="F42" s="1" t="s">
        <v>234</v>
      </c>
    </row>
    <row r="43" spans="1:8">
      <c r="A43" t="s">
        <v>75</v>
      </c>
      <c r="B43">
        <v>1</v>
      </c>
      <c r="C43" t="s">
        <v>76</v>
      </c>
      <c r="D43" t="s">
        <v>19</v>
      </c>
      <c r="E43" t="s">
        <v>23</v>
      </c>
      <c r="F43" s="1" t="s">
        <v>235</v>
      </c>
      <c r="G43" t="s">
        <v>77</v>
      </c>
      <c r="H43" t="s">
        <v>78</v>
      </c>
    </row>
    <row r="44" spans="1:8">
      <c r="A44" t="s">
        <v>79</v>
      </c>
      <c r="B44">
        <v>1</v>
      </c>
      <c r="C44" t="s">
        <v>76</v>
      </c>
      <c r="D44" t="s">
        <v>19</v>
      </c>
      <c r="E44" t="s">
        <v>23</v>
      </c>
      <c r="F44" s="1" t="s">
        <v>235</v>
      </c>
      <c r="G44" t="s">
        <v>77</v>
      </c>
      <c r="H44" t="s">
        <v>78</v>
      </c>
    </row>
    <row r="45" spans="1:8">
      <c r="A45" t="s">
        <v>91</v>
      </c>
      <c r="B45">
        <v>1</v>
      </c>
      <c r="C45" t="s">
        <v>76</v>
      </c>
      <c r="D45" t="s">
        <v>19</v>
      </c>
      <c r="E45" t="s">
        <v>23</v>
      </c>
      <c r="F45" s="1" t="s">
        <v>235</v>
      </c>
      <c r="G45" t="s">
        <v>77</v>
      </c>
      <c r="H45" t="s">
        <v>78</v>
      </c>
    </row>
    <row r="46" spans="1:8">
      <c r="A46" t="s">
        <v>92</v>
      </c>
      <c r="B46">
        <v>1</v>
      </c>
      <c r="C46" t="s">
        <v>76</v>
      </c>
      <c r="D46" t="s">
        <v>19</v>
      </c>
      <c r="E46" t="s">
        <v>23</v>
      </c>
      <c r="F46" s="1" t="s">
        <v>235</v>
      </c>
      <c r="G46" t="s">
        <v>77</v>
      </c>
      <c r="H46" t="s">
        <v>78</v>
      </c>
    </row>
    <row r="47" spans="1:8">
      <c r="A47" t="s">
        <v>93</v>
      </c>
      <c r="B47">
        <v>1</v>
      </c>
      <c r="C47" t="s">
        <v>76</v>
      </c>
      <c r="D47" t="s">
        <v>19</v>
      </c>
      <c r="E47" t="s">
        <v>23</v>
      </c>
      <c r="F47" s="1" t="s">
        <v>235</v>
      </c>
      <c r="G47" t="s">
        <v>77</v>
      </c>
      <c r="H47" t="s">
        <v>78</v>
      </c>
    </row>
    <row r="48" spans="1:8">
      <c r="A48" t="s">
        <v>94</v>
      </c>
      <c r="B48">
        <v>1</v>
      </c>
      <c r="C48" t="s">
        <v>76</v>
      </c>
      <c r="D48" t="s">
        <v>19</v>
      </c>
      <c r="E48" t="s">
        <v>23</v>
      </c>
      <c r="F48" s="1" t="s">
        <v>235</v>
      </c>
      <c r="G48" t="s">
        <v>77</v>
      </c>
      <c r="H48" t="s">
        <v>78</v>
      </c>
    </row>
    <row r="49" spans="1:6">
      <c r="A49" t="s">
        <v>21</v>
      </c>
      <c r="B49">
        <v>1</v>
      </c>
      <c r="C49" t="s">
        <v>22</v>
      </c>
      <c r="D49" t="s">
        <v>19</v>
      </c>
      <c r="E49" t="s">
        <v>23</v>
      </c>
      <c r="F49" s="1" t="s">
        <v>234</v>
      </c>
    </row>
    <row r="50" spans="1:6">
      <c r="A50" t="s">
        <v>24</v>
      </c>
      <c r="B50">
        <v>1</v>
      </c>
      <c r="C50" t="s">
        <v>22</v>
      </c>
      <c r="D50" t="s">
        <v>19</v>
      </c>
      <c r="E50" t="s">
        <v>23</v>
      </c>
      <c r="F50" s="1" t="s">
        <v>234</v>
      </c>
    </row>
    <row r="51" spans="1:6">
      <c r="A51" t="s">
        <v>25</v>
      </c>
      <c r="B51">
        <v>1</v>
      </c>
      <c r="C51" t="s">
        <v>22</v>
      </c>
      <c r="D51" t="s">
        <v>19</v>
      </c>
      <c r="E51" t="s">
        <v>23</v>
      </c>
      <c r="F51" s="1" t="s">
        <v>234</v>
      </c>
    </row>
    <row r="52" spans="1:6">
      <c r="A52" t="s">
        <v>26</v>
      </c>
      <c r="B52">
        <v>1</v>
      </c>
      <c r="C52" t="s">
        <v>22</v>
      </c>
      <c r="D52" t="s">
        <v>19</v>
      </c>
      <c r="E52" t="s">
        <v>23</v>
      </c>
      <c r="F52" s="1" t="s">
        <v>234</v>
      </c>
    </row>
    <row r="53" spans="1:6">
      <c r="A53" t="s">
        <v>31</v>
      </c>
      <c r="B53">
        <v>1</v>
      </c>
      <c r="C53" t="s">
        <v>22</v>
      </c>
      <c r="D53" t="s">
        <v>19</v>
      </c>
      <c r="E53" t="s">
        <v>23</v>
      </c>
      <c r="F53" s="1" t="s">
        <v>234</v>
      </c>
    </row>
    <row r="54" spans="1:6">
      <c r="A54" t="s">
        <v>32</v>
      </c>
      <c r="B54">
        <v>1</v>
      </c>
      <c r="C54" t="s">
        <v>22</v>
      </c>
      <c r="D54" t="s">
        <v>19</v>
      </c>
      <c r="E54" t="s">
        <v>23</v>
      </c>
      <c r="F54" s="1" t="s">
        <v>234</v>
      </c>
    </row>
    <row r="55" spans="1:6">
      <c r="A55" t="s">
        <v>34</v>
      </c>
      <c r="B55">
        <v>1</v>
      </c>
      <c r="C55" t="s">
        <v>22</v>
      </c>
      <c r="D55" t="s">
        <v>19</v>
      </c>
      <c r="E55" t="s">
        <v>23</v>
      </c>
      <c r="F55" s="1" t="s">
        <v>234</v>
      </c>
    </row>
    <row r="56" spans="1:6">
      <c r="A56" t="s">
        <v>39</v>
      </c>
      <c r="B56">
        <v>1</v>
      </c>
      <c r="C56" t="s">
        <v>22</v>
      </c>
      <c r="D56" t="s">
        <v>19</v>
      </c>
      <c r="E56" t="s">
        <v>23</v>
      </c>
      <c r="F56" s="1" t="s">
        <v>234</v>
      </c>
    </row>
    <row r="57" spans="1:6">
      <c r="A57" t="s">
        <v>40</v>
      </c>
      <c r="B57">
        <v>1</v>
      </c>
      <c r="C57" t="s">
        <v>22</v>
      </c>
      <c r="D57" t="s">
        <v>19</v>
      </c>
      <c r="E57" t="s">
        <v>23</v>
      </c>
      <c r="F57" s="1" t="s">
        <v>234</v>
      </c>
    </row>
    <row r="58" spans="1:6">
      <c r="A58" t="s">
        <v>41</v>
      </c>
      <c r="B58">
        <v>1</v>
      </c>
      <c r="C58" t="s">
        <v>22</v>
      </c>
      <c r="D58" t="s">
        <v>19</v>
      </c>
      <c r="E58" t="s">
        <v>23</v>
      </c>
      <c r="F58" s="1" t="s">
        <v>234</v>
      </c>
    </row>
    <row r="59" spans="1:6">
      <c r="A59" t="s">
        <v>42</v>
      </c>
      <c r="B59">
        <v>1</v>
      </c>
      <c r="C59" t="s">
        <v>22</v>
      </c>
      <c r="D59" t="s">
        <v>19</v>
      </c>
      <c r="E59" t="s">
        <v>23</v>
      </c>
      <c r="F59" s="1" t="s">
        <v>234</v>
      </c>
    </row>
    <row r="60" spans="1:6">
      <c r="A60" t="s">
        <v>47</v>
      </c>
      <c r="B60">
        <v>1</v>
      </c>
      <c r="C60" t="s">
        <v>22</v>
      </c>
      <c r="D60" t="s">
        <v>19</v>
      </c>
      <c r="E60" t="s">
        <v>23</v>
      </c>
      <c r="F60" s="1" t="s">
        <v>234</v>
      </c>
    </row>
    <row r="61" spans="1:6">
      <c r="A61" t="s">
        <v>48</v>
      </c>
      <c r="B61">
        <v>1</v>
      </c>
      <c r="C61" t="s">
        <v>22</v>
      </c>
      <c r="D61" t="s">
        <v>19</v>
      </c>
      <c r="E61" t="s">
        <v>23</v>
      </c>
      <c r="F61" s="1" t="s">
        <v>234</v>
      </c>
    </row>
    <row r="62" spans="1:6">
      <c r="A62" t="s">
        <v>50</v>
      </c>
      <c r="B62">
        <v>1</v>
      </c>
      <c r="C62" t="s">
        <v>22</v>
      </c>
      <c r="D62" t="s">
        <v>19</v>
      </c>
      <c r="E62" t="s">
        <v>23</v>
      </c>
      <c r="F62" s="1" t="s">
        <v>234</v>
      </c>
    </row>
    <row r="63" spans="1:6">
      <c r="A63" t="s">
        <v>55</v>
      </c>
      <c r="B63">
        <v>1</v>
      </c>
      <c r="C63" t="s">
        <v>22</v>
      </c>
      <c r="D63" t="s">
        <v>19</v>
      </c>
      <c r="E63" t="s">
        <v>23</v>
      </c>
      <c r="F63" s="1" t="s">
        <v>234</v>
      </c>
    </row>
    <row r="64" spans="1:6">
      <c r="A64" t="s">
        <v>56</v>
      </c>
      <c r="B64">
        <v>1</v>
      </c>
      <c r="C64" t="s">
        <v>22</v>
      </c>
      <c r="D64" t="s">
        <v>19</v>
      </c>
      <c r="E64" t="s">
        <v>23</v>
      </c>
      <c r="F64" s="1" t="s">
        <v>234</v>
      </c>
    </row>
    <row r="65" spans="1:7">
      <c r="A65" t="s">
        <v>57</v>
      </c>
      <c r="B65">
        <v>1</v>
      </c>
      <c r="C65" t="s">
        <v>22</v>
      </c>
      <c r="D65" t="s">
        <v>19</v>
      </c>
      <c r="E65" t="s">
        <v>23</v>
      </c>
      <c r="F65" s="1" t="s">
        <v>234</v>
      </c>
    </row>
    <row r="66" spans="1:7">
      <c r="A66" t="s">
        <v>61</v>
      </c>
      <c r="B66">
        <v>1</v>
      </c>
      <c r="C66" t="s">
        <v>22</v>
      </c>
      <c r="D66" t="s">
        <v>19</v>
      </c>
      <c r="E66" t="s">
        <v>23</v>
      </c>
      <c r="F66" s="1" t="s">
        <v>234</v>
      </c>
    </row>
    <row r="67" spans="1:7">
      <c r="A67" t="s">
        <v>63</v>
      </c>
      <c r="B67">
        <v>1</v>
      </c>
      <c r="C67" t="s">
        <v>22</v>
      </c>
      <c r="D67" t="s">
        <v>19</v>
      </c>
      <c r="E67" t="s">
        <v>23</v>
      </c>
      <c r="F67" s="1" t="s">
        <v>234</v>
      </c>
    </row>
    <row r="68" spans="1:7">
      <c r="A68" t="s">
        <v>65</v>
      </c>
      <c r="B68">
        <v>1</v>
      </c>
      <c r="C68" t="s">
        <v>22</v>
      </c>
      <c r="D68" t="s">
        <v>19</v>
      </c>
      <c r="E68" t="s">
        <v>23</v>
      </c>
      <c r="F68" s="1" t="s">
        <v>234</v>
      </c>
    </row>
    <row r="69" spans="1:7">
      <c r="A69" t="s">
        <v>73</v>
      </c>
      <c r="B69">
        <v>1</v>
      </c>
      <c r="C69" t="s">
        <v>22</v>
      </c>
      <c r="D69" t="s">
        <v>19</v>
      </c>
      <c r="E69" t="s">
        <v>23</v>
      </c>
      <c r="F69" s="1" t="s">
        <v>234</v>
      </c>
    </row>
    <row r="70" spans="1:7">
      <c r="A70" t="s">
        <v>87</v>
      </c>
      <c r="B70">
        <v>1</v>
      </c>
      <c r="C70" t="s">
        <v>22</v>
      </c>
      <c r="D70" t="s">
        <v>19</v>
      </c>
      <c r="E70" t="s">
        <v>23</v>
      </c>
      <c r="F70" s="1" t="s">
        <v>234</v>
      </c>
    </row>
    <row r="71" spans="1:7">
      <c r="A71" t="s">
        <v>88</v>
      </c>
      <c r="B71">
        <v>1</v>
      </c>
      <c r="C71" t="s">
        <v>22</v>
      </c>
      <c r="D71" t="s">
        <v>19</v>
      </c>
      <c r="E71" t="s">
        <v>23</v>
      </c>
      <c r="F71" s="1" t="s">
        <v>234</v>
      </c>
    </row>
    <row r="72" spans="1:7">
      <c r="A72" t="s">
        <v>89</v>
      </c>
      <c r="B72">
        <v>1</v>
      </c>
      <c r="C72" t="s">
        <v>22</v>
      </c>
      <c r="D72" t="s">
        <v>19</v>
      </c>
      <c r="E72" t="s">
        <v>23</v>
      </c>
      <c r="F72" s="1" t="s">
        <v>234</v>
      </c>
    </row>
    <row r="73" spans="1:7">
      <c r="A73" t="s">
        <v>81</v>
      </c>
      <c r="B73">
        <v>1</v>
      </c>
      <c r="C73" t="s">
        <v>82</v>
      </c>
      <c r="D73" t="s">
        <v>19</v>
      </c>
      <c r="E73" t="s">
        <v>83</v>
      </c>
      <c r="F73" s="1" t="s">
        <v>234</v>
      </c>
    </row>
    <row r="74" spans="1:7">
      <c r="A74" t="s">
        <v>84</v>
      </c>
      <c r="B74">
        <v>1</v>
      </c>
      <c r="C74" t="s">
        <v>82</v>
      </c>
      <c r="D74" t="s">
        <v>19</v>
      </c>
      <c r="E74" t="s">
        <v>83</v>
      </c>
      <c r="F74" s="1" t="s">
        <v>234</v>
      </c>
    </row>
    <row r="75" spans="1:7">
      <c r="A75" t="s">
        <v>106</v>
      </c>
      <c r="B75">
        <v>1</v>
      </c>
      <c r="C75" t="s">
        <v>107</v>
      </c>
      <c r="D75" t="s">
        <v>108</v>
      </c>
      <c r="G75" t="s">
        <v>109</v>
      </c>
    </row>
    <row r="76" spans="1:7">
      <c r="A76" t="s">
        <v>97</v>
      </c>
      <c r="B76">
        <v>1</v>
      </c>
      <c r="C76" t="s">
        <v>98</v>
      </c>
      <c r="D76" t="s">
        <v>99</v>
      </c>
      <c r="E76" t="s">
        <v>100</v>
      </c>
      <c r="G76" t="s">
        <v>101</v>
      </c>
    </row>
    <row r="77" spans="1:7">
      <c r="A77" t="s">
        <v>102</v>
      </c>
      <c r="B77">
        <v>1</v>
      </c>
      <c r="C77" t="s">
        <v>98</v>
      </c>
      <c r="D77" t="s">
        <v>99</v>
      </c>
      <c r="E77" t="s">
        <v>100</v>
      </c>
      <c r="G77" t="s">
        <v>101</v>
      </c>
    </row>
    <row r="78" spans="1:7">
      <c r="A78" t="s">
        <v>103</v>
      </c>
      <c r="B78">
        <v>1</v>
      </c>
      <c r="C78" t="s">
        <v>98</v>
      </c>
      <c r="D78" t="s">
        <v>99</v>
      </c>
      <c r="E78" t="s">
        <v>100</v>
      </c>
      <c r="G78" t="s">
        <v>101</v>
      </c>
    </row>
    <row r="79" spans="1:7">
      <c r="A79" t="s">
        <v>104</v>
      </c>
      <c r="B79">
        <v>1</v>
      </c>
      <c r="C79" t="s">
        <v>98</v>
      </c>
      <c r="D79" t="s">
        <v>99</v>
      </c>
      <c r="E79" t="s">
        <v>100</v>
      </c>
      <c r="G79" t="s">
        <v>101</v>
      </c>
    </row>
    <row r="80" spans="1:7">
      <c r="A80" t="s">
        <v>105</v>
      </c>
      <c r="B80">
        <v>1</v>
      </c>
      <c r="C80" t="s">
        <v>98</v>
      </c>
      <c r="D80" t="s">
        <v>99</v>
      </c>
      <c r="E80" t="s">
        <v>100</v>
      </c>
      <c r="G80" t="s">
        <v>101</v>
      </c>
    </row>
    <row r="81" spans="1:8">
      <c r="A81" t="s">
        <v>110</v>
      </c>
      <c r="B81">
        <v>1</v>
      </c>
      <c r="C81" t="s">
        <v>98</v>
      </c>
      <c r="D81" t="s">
        <v>99</v>
      </c>
      <c r="E81" t="s">
        <v>100</v>
      </c>
      <c r="G81" t="s">
        <v>101</v>
      </c>
    </row>
    <row r="82" spans="1:8">
      <c r="A82" t="s">
        <v>200</v>
      </c>
      <c r="B82">
        <v>1</v>
      </c>
      <c r="C82" t="s">
        <v>201</v>
      </c>
      <c r="D82" t="s">
        <v>202</v>
      </c>
      <c r="F82" t="s">
        <v>126</v>
      </c>
      <c r="G82" t="s">
        <v>203</v>
      </c>
    </row>
    <row r="83" spans="1:8">
      <c r="A83" t="s">
        <v>205</v>
      </c>
      <c r="B83">
        <v>1</v>
      </c>
      <c r="C83" t="s">
        <v>201</v>
      </c>
      <c r="D83" t="s">
        <v>202</v>
      </c>
      <c r="F83" t="s">
        <v>126</v>
      </c>
      <c r="G83" t="s">
        <v>203</v>
      </c>
    </row>
    <row r="84" spans="1:8">
      <c r="A84" t="s">
        <v>208</v>
      </c>
      <c r="B84">
        <v>1</v>
      </c>
      <c r="C84" t="s">
        <v>201</v>
      </c>
      <c r="D84" t="s">
        <v>202</v>
      </c>
      <c r="F84" t="s">
        <v>126</v>
      </c>
      <c r="G84" t="s">
        <v>203</v>
      </c>
    </row>
    <row r="85" spans="1:8">
      <c r="A85" t="s">
        <v>210</v>
      </c>
      <c r="B85">
        <v>1</v>
      </c>
      <c r="C85" t="s">
        <v>201</v>
      </c>
      <c r="D85" t="s">
        <v>202</v>
      </c>
      <c r="F85" t="s">
        <v>126</v>
      </c>
      <c r="G85" t="s">
        <v>203</v>
      </c>
    </row>
    <row r="86" spans="1:8">
      <c r="A86" t="s">
        <v>217</v>
      </c>
      <c r="B86">
        <v>1</v>
      </c>
      <c r="C86" t="s">
        <v>201</v>
      </c>
      <c r="D86" t="s">
        <v>202</v>
      </c>
      <c r="F86" t="s">
        <v>126</v>
      </c>
      <c r="G86" t="s">
        <v>203</v>
      </c>
    </row>
    <row r="87" spans="1:8">
      <c r="A87" t="s">
        <v>230</v>
      </c>
      <c r="B87">
        <v>1</v>
      </c>
      <c r="C87" t="s">
        <v>201</v>
      </c>
      <c r="D87" t="s">
        <v>202</v>
      </c>
      <c r="F87" t="s">
        <v>126</v>
      </c>
      <c r="G87" t="s">
        <v>203</v>
      </c>
    </row>
    <row r="88" spans="1:8">
      <c r="A88" t="s">
        <v>195</v>
      </c>
      <c r="B88">
        <v>1</v>
      </c>
      <c r="C88" t="s">
        <v>196</v>
      </c>
      <c r="D88" t="s">
        <v>197</v>
      </c>
      <c r="F88" t="s">
        <v>198</v>
      </c>
      <c r="G88" t="s">
        <v>199</v>
      </c>
    </row>
    <row r="89" spans="1:8">
      <c r="A89" t="s">
        <v>206</v>
      </c>
      <c r="B89">
        <v>1</v>
      </c>
      <c r="C89" t="s">
        <v>196</v>
      </c>
      <c r="D89" t="s">
        <v>197</v>
      </c>
      <c r="F89" t="s">
        <v>198</v>
      </c>
      <c r="G89" t="s">
        <v>199</v>
      </c>
    </row>
    <row r="90" spans="1:8">
      <c r="A90" t="s">
        <v>123</v>
      </c>
      <c r="B90">
        <v>1</v>
      </c>
      <c r="C90" t="s">
        <v>124</v>
      </c>
      <c r="D90" t="s">
        <v>125</v>
      </c>
      <c r="F90" t="s">
        <v>126</v>
      </c>
      <c r="G90" t="s">
        <v>127</v>
      </c>
      <c r="H90" t="s">
        <v>128</v>
      </c>
    </row>
    <row r="91" spans="1:8">
      <c r="A91" t="s">
        <v>114</v>
      </c>
      <c r="B91">
        <v>1</v>
      </c>
      <c r="C91" t="s">
        <v>236</v>
      </c>
      <c r="D91" t="s">
        <v>237</v>
      </c>
      <c r="E91" t="s">
        <v>115</v>
      </c>
      <c r="G91" t="s">
        <v>116</v>
      </c>
    </row>
    <row r="92" spans="1:8">
      <c r="A92" t="s">
        <v>211</v>
      </c>
      <c r="B92">
        <v>1</v>
      </c>
      <c r="C92" t="s">
        <v>212</v>
      </c>
      <c r="D92" t="s">
        <v>213</v>
      </c>
      <c r="E92" t="s">
        <v>214</v>
      </c>
      <c r="F92" t="s">
        <v>126</v>
      </c>
      <c r="G92" t="s">
        <v>215</v>
      </c>
    </row>
    <row r="93" spans="1:8">
      <c r="A93" t="s">
        <v>133</v>
      </c>
      <c r="B93">
        <v>1</v>
      </c>
      <c r="C93">
        <v>0</v>
      </c>
      <c r="D93" t="s">
        <v>131</v>
      </c>
      <c r="E93" t="s">
        <v>134</v>
      </c>
      <c r="F93" s="1" t="s">
        <v>234</v>
      </c>
    </row>
    <row r="94" spans="1:8">
      <c r="A94" t="s">
        <v>144</v>
      </c>
      <c r="B94">
        <v>1</v>
      </c>
      <c r="C94">
        <v>0</v>
      </c>
      <c r="D94" t="s">
        <v>131</v>
      </c>
      <c r="E94" t="s">
        <v>134</v>
      </c>
      <c r="F94" s="1" t="s">
        <v>234</v>
      </c>
    </row>
    <row r="95" spans="1:8">
      <c r="A95" t="s">
        <v>156</v>
      </c>
      <c r="B95">
        <v>1</v>
      </c>
      <c r="C95">
        <v>0</v>
      </c>
      <c r="D95" t="s">
        <v>131</v>
      </c>
      <c r="E95" t="s">
        <v>134</v>
      </c>
      <c r="F95" s="1" t="s">
        <v>234</v>
      </c>
    </row>
    <row r="96" spans="1:8">
      <c r="A96" t="s">
        <v>174</v>
      </c>
      <c r="B96">
        <v>1</v>
      </c>
      <c r="C96">
        <v>0</v>
      </c>
      <c r="D96" t="s">
        <v>131</v>
      </c>
      <c r="E96" t="s">
        <v>134</v>
      </c>
      <c r="F96" s="1" t="s">
        <v>234</v>
      </c>
    </row>
    <row r="97" spans="1:7">
      <c r="A97" t="s">
        <v>175</v>
      </c>
      <c r="B97">
        <v>1</v>
      </c>
      <c r="C97">
        <v>0</v>
      </c>
      <c r="D97" t="s">
        <v>131</v>
      </c>
      <c r="E97" t="s">
        <v>134</v>
      </c>
      <c r="F97" s="1" t="s">
        <v>234</v>
      </c>
    </row>
    <row r="98" spans="1:7">
      <c r="A98" t="s">
        <v>162</v>
      </c>
      <c r="B98">
        <v>1</v>
      </c>
      <c r="C98">
        <v>51</v>
      </c>
      <c r="D98" t="s">
        <v>131</v>
      </c>
      <c r="E98" t="s">
        <v>163</v>
      </c>
      <c r="F98" s="1" t="s">
        <v>235</v>
      </c>
      <c r="G98" t="s">
        <v>164</v>
      </c>
    </row>
    <row r="99" spans="1:7">
      <c r="A99" t="s">
        <v>165</v>
      </c>
      <c r="B99">
        <v>1</v>
      </c>
      <c r="C99">
        <v>51</v>
      </c>
      <c r="D99" t="s">
        <v>131</v>
      </c>
      <c r="E99" t="s">
        <v>163</v>
      </c>
      <c r="F99" s="1" t="s">
        <v>235</v>
      </c>
      <c r="G99" t="s">
        <v>164</v>
      </c>
    </row>
    <row r="100" spans="1:7">
      <c r="A100" t="s">
        <v>154</v>
      </c>
      <c r="B100">
        <v>1</v>
      </c>
      <c r="C100">
        <v>330</v>
      </c>
      <c r="D100" t="s">
        <v>131</v>
      </c>
      <c r="E100" t="s">
        <v>134</v>
      </c>
      <c r="F100" s="1" t="s">
        <v>234</v>
      </c>
    </row>
    <row r="101" spans="1:7">
      <c r="A101" t="s">
        <v>157</v>
      </c>
      <c r="B101">
        <v>1</v>
      </c>
      <c r="C101" t="s">
        <v>158</v>
      </c>
      <c r="D101" t="s">
        <v>131</v>
      </c>
      <c r="E101" t="s">
        <v>134</v>
      </c>
      <c r="F101" s="1" t="s">
        <v>234</v>
      </c>
    </row>
    <row r="102" spans="1:7">
      <c r="A102" t="s">
        <v>159</v>
      </c>
      <c r="B102">
        <v>1</v>
      </c>
      <c r="C102" t="s">
        <v>158</v>
      </c>
      <c r="D102" t="s">
        <v>131</v>
      </c>
      <c r="E102" t="s">
        <v>134</v>
      </c>
      <c r="F102" s="1" t="s">
        <v>234</v>
      </c>
    </row>
    <row r="103" spans="1:7">
      <c r="A103" t="s">
        <v>141</v>
      </c>
      <c r="B103">
        <v>1</v>
      </c>
      <c r="C103" t="s">
        <v>142</v>
      </c>
      <c r="D103" t="s">
        <v>131</v>
      </c>
      <c r="E103" t="s">
        <v>134</v>
      </c>
      <c r="F103" s="1" t="s">
        <v>234</v>
      </c>
    </row>
    <row r="104" spans="1:7">
      <c r="A104" t="s">
        <v>146</v>
      </c>
      <c r="B104">
        <v>1</v>
      </c>
      <c r="C104" t="s">
        <v>142</v>
      </c>
      <c r="D104" t="s">
        <v>131</v>
      </c>
      <c r="E104" t="s">
        <v>134</v>
      </c>
      <c r="F104" s="1" t="s">
        <v>234</v>
      </c>
    </row>
    <row r="105" spans="1:7">
      <c r="A105" t="s">
        <v>148</v>
      </c>
      <c r="B105">
        <v>1</v>
      </c>
      <c r="C105" t="s">
        <v>142</v>
      </c>
      <c r="D105" t="s">
        <v>131</v>
      </c>
      <c r="E105" t="s">
        <v>134</v>
      </c>
      <c r="F105" s="1" t="s">
        <v>234</v>
      </c>
    </row>
    <row r="106" spans="1:7">
      <c r="A106" t="s">
        <v>149</v>
      </c>
      <c r="B106">
        <v>1</v>
      </c>
      <c r="C106" t="s">
        <v>142</v>
      </c>
      <c r="D106" t="s">
        <v>131</v>
      </c>
      <c r="E106" t="s">
        <v>134</v>
      </c>
      <c r="F106" s="1" t="s">
        <v>234</v>
      </c>
    </row>
    <row r="107" spans="1:7">
      <c r="A107" t="s">
        <v>150</v>
      </c>
      <c r="B107">
        <v>1</v>
      </c>
      <c r="C107" t="s">
        <v>142</v>
      </c>
      <c r="D107" t="s">
        <v>131</v>
      </c>
      <c r="E107" t="s">
        <v>134</v>
      </c>
      <c r="F107" s="1" t="s">
        <v>234</v>
      </c>
    </row>
    <row r="108" spans="1:7">
      <c r="A108" t="s">
        <v>151</v>
      </c>
      <c r="B108">
        <v>1</v>
      </c>
      <c r="C108" t="s">
        <v>142</v>
      </c>
      <c r="D108" t="s">
        <v>131</v>
      </c>
      <c r="E108" t="s">
        <v>134</v>
      </c>
      <c r="F108" s="1" t="s">
        <v>234</v>
      </c>
    </row>
    <row r="109" spans="1:7">
      <c r="A109" t="s">
        <v>155</v>
      </c>
      <c r="B109">
        <v>1</v>
      </c>
      <c r="C109" t="s">
        <v>142</v>
      </c>
      <c r="D109" t="s">
        <v>131</v>
      </c>
      <c r="E109" t="s">
        <v>134</v>
      </c>
      <c r="F109" s="1" t="s">
        <v>234</v>
      </c>
    </row>
    <row r="110" spans="1:7">
      <c r="A110" t="s">
        <v>160</v>
      </c>
      <c r="B110">
        <v>1</v>
      </c>
      <c r="C110" t="s">
        <v>142</v>
      </c>
      <c r="D110" t="s">
        <v>131</v>
      </c>
      <c r="E110" t="s">
        <v>134</v>
      </c>
      <c r="F110" s="1" t="s">
        <v>234</v>
      </c>
    </row>
    <row r="111" spans="1:7">
      <c r="A111" t="s">
        <v>161</v>
      </c>
      <c r="B111">
        <v>1</v>
      </c>
      <c r="C111" t="s">
        <v>142</v>
      </c>
      <c r="D111" t="s">
        <v>131</v>
      </c>
      <c r="E111" t="s">
        <v>134</v>
      </c>
      <c r="F111" s="1" t="s">
        <v>234</v>
      </c>
    </row>
    <row r="112" spans="1:7">
      <c r="A112" t="s">
        <v>171</v>
      </c>
      <c r="B112">
        <v>1</v>
      </c>
      <c r="C112" t="s">
        <v>142</v>
      </c>
      <c r="D112" t="s">
        <v>131</v>
      </c>
      <c r="E112" t="s">
        <v>134</v>
      </c>
      <c r="F112" s="1" t="s">
        <v>234</v>
      </c>
    </row>
    <row r="113" spans="1:6">
      <c r="A113" t="s">
        <v>178</v>
      </c>
      <c r="B113">
        <v>1</v>
      </c>
      <c r="C113" t="s">
        <v>142</v>
      </c>
      <c r="D113" t="s">
        <v>131</v>
      </c>
      <c r="E113" t="s">
        <v>134</v>
      </c>
      <c r="F113" s="1" t="s">
        <v>234</v>
      </c>
    </row>
    <row r="114" spans="1:6">
      <c r="A114" t="s">
        <v>181</v>
      </c>
      <c r="B114">
        <v>1</v>
      </c>
      <c r="C114" t="s">
        <v>142</v>
      </c>
      <c r="D114" t="s">
        <v>131</v>
      </c>
      <c r="E114" t="s">
        <v>134</v>
      </c>
      <c r="F114" s="1" t="s">
        <v>234</v>
      </c>
    </row>
    <row r="115" spans="1:6">
      <c r="A115" t="s">
        <v>184</v>
      </c>
      <c r="B115">
        <v>1</v>
      </c>
      <c r="C115" t="s">
        <v>142</v>
      </c>
      <c r="D115" t="s">
        <v>131</v>
      </c>
      <c r="E115" t="s">
        <v>134</v>
      </c>
      <c r="F115" s="1" t="s">
        <v>234</v>
      </c>
    </row>
    <row r="116" spans="1:6">
      <c r="A116" t="s">
        <v>139</v>
      </c>
      <c r="B116">
        <v>1</v>
      </c>
      <c r="C116" t="s">
        <v>140</v>
      </c>
      <c r="D116" t="s">
        <v>131</v>
      </c>
      <c r="E116" t="s">
        <v>134</v>
      </c>
      <c r="F116" s="1" t="s">
        <v>234</v>
      </c>
    </row>
    <row r="117" spans="1:6">
      <c r="A117" t="s">
        <v>152</v>
      </c>
      <c r="B117">
        <v>1</v>
      </c>
      <c r="C117" t="s">
        <v>153</v>
      </c>
      <c r="D117" t="s">
        <v>131</v>
      </c>
      <c r="E117" t="s">
        <v>132</v>
      </c>
      <c r="F117" s="1" t="s">
        <v>234</v>
      </c>
    </row>
    <row r="118" spans="1:6">
      <c r="A118" t="s">
        <v>129</v>
      </c>
      <c r="B118">
        <v>1</v>
      </c>
      <c r="C118" t="s">
        <v>130</v>
      </c>
      <c r="D118" t="s">
        <v>131</v>
      </c>
      <c r="E118" t="s">
        <v>132</v>
      </c>
      <c r="F118" s="1" t="s">
        <v>234</v>
      </c>
    </row>
    <row r="119" spans="1:6">
      <c r="A119" t="s">
        <v>145</v>
      </c>
      <c r="B119">
        <v>1</v>
      </c>
      <c r="C119" t="s">
        <v>130</v>
      </c>
      <c r="D119" t="s">
        <v>131</v>
      </c>
      <c r="E119" t="s">
        <v>132</v>
      </c>
      <c r="F119" s="1" t="s">
        <v>234</v>
      </c>
    </row>
    <row r="120" spans="1:6">
      <c r="A120" t="s">
        <v>147</v>
      </c>
      <c r="B120">
        <v>1</v>
      </c>
      <c r="C120" t="s">
        <v>130</v>
      </c>
      <c r="D120" t="s">
        <v>131</v>
      </c>
      <c r="E120" t="s">
        <v>132</v>
      </c>
      <c r="F120" s="1" t="s">
        <v>234</v>
      </c>
    </row>
    <row r="121" spans="1:6">
      <c r="A121" t="s">
        <v>176</v>
      </c>
      <c r="B121">
        <v>1</v>
      </c>
      <c r="C121" t="s">
        <v>130</v>
      </c>
      <c r="D121" t="s">
        <v>131</v>
      </c>
      <c r="E121" t="s">
        <v>132</v>
      </c>
      <c r="F121" s="1" t="s">
        <v>234</v>
      </c>
    </row>
    <row r="122" spans="1:6">
      <c r="A122" t="s">
        <v>179</v>
      </c>
      <c r="B122">
        <v>1</v>
      </c>
      <c r="C122" t="s">
        <v>130</v>
      </c>
      <c r="D122" t="s">
        <v>131</v>
      </c>
      <c r="E122" t="s">
        <v>132</v>
      </c>
      <c r="F122" s="1" t="s">
        <v>234</v>
      </c>
    </row>
    <row r="123" spans="1:6">
      <c r="A123" t="s">
        <v>182</v>
      </c>
      <c r="B123">
        <v>1</v>
      </c>
      <c r="C123" t="s">
        <v>130</v>
      </c>
      <c r="D123" t="s">
        <v>131</v>
      </c>
      <c r="E123" t="s">
        <v>132</v>
      </c>
      <c r="F123" s="1" t="s">
        <v>234</v>
      </c>
    </row>
    <row r="124" spans="1:6">
      <c r="A124" t="s">
        <v>166</v>
      </c>
      <c r="B124">
        <v>1</v>
      </c>
      <c r="C124" t="s">
        <v>167</v>
      </c>
      <c r="D124" t="s">
        <v>131</v>
      </c>
      <c r="E124" t="s">
        <v>134</v>
      </c>
      <c r="F124" s="1" t="s">
        <v>234</v>
      </c>
    </row>
    <row r="125" spans="1:6">
      <c r="A125" t="s">
        <v>168</v>
      </c>
      <c r="B125">
        <v>1</v>
      </c>
      <c r="C125" t="s">
        <v>167</v>
      </c>
      <c r="D125" t="s">
        <v>131</v>
      </c>
      <c r="E125" t="s">
        <v>134</v>
      </c>
      <c r="F125" s="1" t="s">
        <v>234</v>
      </c>
    </row>
    <row r="126" spans="1:6">
      <c r="A126" t="s">
        <v>169</v>
      </c>
      <c r="B126">
        <v>1</v>
      </c>
      <c r="C126" t="s">
        <v>167</v>
      </c>
      <c r="D126" t="s">
        <v>131</v>
      </c>
      <c r="E126" t="s">
        <v>134</v>
      </c>
      <c r="F126" s="1" t="s">
        <v>234</v>
      </c>
    </row>
    <row r="127" spans="1:6">
      <c r="A127" t="s">
        <v>172</v>
      </c>
      <c r="B127">
        <v>1</v>
      </c>
      <c r="C127" t="s">
        <v>173</v>
      </c>
      <c r="D127" t="s">
        <v>131</v>
      </c>
      <c r="E127" t="s">
        <v>134</v>
      </c>
      <c r="F127" s="1" t="s">
        <v>234</v>
      </c>
    </row>
    <row r="128" spans="1:6">
      <c r="A128" t="s">
        <v>135</v>
      </c>
      <c r="B128">
        <v>1</v>
      </c>
      <c r="C128" t="s">
        <v>136</v>
      </c>
      <c r="D128" t="s">
        <v>131</v>
      </c>
      <c r="E128" t="s">
        <v>132</v>
      </c>
      <c r="F128" s="1" t="s">
        <v>234</v>
      </c>
    </row>
    <row r="129" spans="1:7">
      <c r="A129" t="s">
        <v>143</v>
      </c>
      <c r="B129">
        <v>1</v>
      </c>
      <c r="C129" t="s">
        <v>136</v>
      </c>
      <c r="D129" t="s">
        <v>131</v>
      </c>
      <c r="E129" t="s">
        <v>132</v>
      </c>
      <c r="F129" s="1" t="s">
        <v>234</v>
      </c>
    </row>
    <row r="130" spans="1:7">
      <c r="A130" t="s">
        <v>170</v>
      </c>
      <c r="B130">
        <v>1</v>
      </c>
      <c r="C130" t="s">
        <v>136</v>
      </c>
      <c r="D130" t="s">
        <v>131</v>
      </c>
      <c r="E130" t="s">
        <v>132</v>
      </c>
      <c r="F130" s="1" t="s">
        <v>234</v>
      </c>
    </row>
    <row r="131" spans="1:7">
      <c r="A131" t="s">
        <v>177</v>
      </c>
      <c r="B131">
        <v>1</v>
      </c>
      <c r="C131" t="s">
        <v>136</v>
      </c>
      <c r="D131" t="s">
        <v>131</v>
      </c>
      <c r="E131" t="s">
        <v>132</v>
      </c>
      <c r="F131" s="1" t="s">
        <v>234</v>
      </c>
    </row>
    <row r="132" spans="1:7">
      <c r="A132" t="s">
        <v>180</v>
      </c>
      <c r="B132">
        <v>1</v>
      </c>
      <c r="C132" t="s">
        <v>136</v>
      </c>
      <c r="D132" t="s">
        <v>131</v>
      </c>
      <c r="E132" t="s">
        <v>132</v>
      </c>
      <c r="F132" s="1" t="s">
        <v>234</v>
      </c>
    </row>
    <row r="133" spans="1:7">
      <c r="A133" t="s">
        <v>183</v>
      </c>
      <c r="B133">
        <v>1</v>
      </c>
      <c r="C133" t="s">
        <v>136</v>
      </c>
      <c r="D133" t="s">
        <v>131</v>
      </c>
      <c r="E133" t="s">
        <v>132</v>
      </c>
      <c r="F133" s="1" t="s">
        <v>234</v>
      </c>
    </row>
    <row r="134" spans="1:7">
      <c r="A134" t="s">
        <v>137</v>
      </c>
      <c r="B134">
        <v>1</v>
      </c>
      <c r="C134" t="s">
        <v>138</v>
      </c>
      <c r="D134" t="s">
        <v>131</v>
      </c>
      <c r="E134" t="s">
        <v>134</v>
      </c>
      <c r="F134" s="1" t="s">
        <v>234</v>
      </c>
    </row>
    <row r="135" spans="1:7">
      <c r="A135" t="s">
        <v>185</v>
      </c>
      <c r="B135">
        <v>1</v>
      </c>
      <c r="C135" t="s">
        <v>186</v>
      </c>
      <c r="D135" t="s">
        <v>187</v>
      </c>
      <c r="F135" t="s">
        <v>188</v>
      </c>
      <c r="G135" t="s">
        <v>189</v>
      </c>
    </row>
    <row r="136" spans="1:7">
      <c r="A136" t="s">
        <v>190</v>
      </c>
      <c r="B136">
        <v>1</v>
      </c>
      <c r="C136" t="s">
        <v>191</v>
      </c>
      <c r="D136" t="s">
        <v>192</v>
      </c>
      <c r="F136" t="s">
        <v>193</v>
      </c>
      <c r="G136" t="s">
        <v>194</v>
      </c>
    </row>
    <row r="137" spans="1:7">
      <c r="A137" t="s">
        <v>204</v>
      </c>
      <c r="B137">
        <v>1</v>
      </c>
      <c r="C137" t="s">
        <v>191</v>
      </c>
      <c r="D137" t="s">
        <v>192</v>
      </c>
      <c r="F137" t="s">
        <v>193</v>
      </c>
      <c r="G137" t="s">
        <v>194</v>
      </c>
    </row>
    <row r="138" spans="1:7">
      <c r="A138" t="s">
        <v>207</v>
      </c>
      <c r="B138">
        <v>1</v>
      </c>
      <c r="C138" t="s">
        <v>191</v>
      </c>
      <c r="D138" t="s">
        <v>192</v>
      </c>
      <c r="F138" t="s">
        <v>193</v>
      </c>
      <c r="G138" t="s">
        <v>194</v>
      </c>
    </row>
    <row r="139" spans="1:7">
      <c r="A139" t="s">
        <v>209</v>
      </c>
      <c r="B139">
        <v>1</v>
      </c>
      <c r="C139" t="s">
        <v>191</v>
      </c>
      <c r="D139" t="s">
        <v>192</v>
      </c>
      <c r="F139" t="s">
        <v>193</v>
      </c>
      <c r="G139" t="s">
        <v>194</v>
      </c>
    </row>
    <row r="140" spans="1:7">
      <c r="A140" t="s">
        <v>216</v>
      </c>
      <c r="B140">
        <v>1</v>
      </c>
      <c r="C140" t="s">
        <v>191</v>
      </c>
      <c r="D140" t="s">
        <v>192</v>
      </c>
      <c r="F140" t="s">
        <v>193</v>
      </c>
      <c r="G140" t="s">
        <v>194</v>
      </c>
    </row>
    <row r="141" spans="1:7">
      <c r="A141" t="s">
        <v>229</v>
      </c>
      <c r="B141">
        <v>1</v>
      </c>
      <c r="C141" t="s">
        <v>191</v>
      </c>
      <c r="D141" t="s">
        <v>192</v>
      </c>
      <c r="F141" t="s">
        <v>193</v>
      </c>
      <c r="G141" t="s">
        <v>194</v>
      </c>
    </row>
    <row r="142" spans="1:7">
      <c r="A142" t="s">
        <v>218</v>
      </c>
      <c r="B142">
        <v>1</v>
      </c>
      <c r="C142" t="s">
        <v>219</v>
      </c>
      <c r="D142" t="s">
        <v>220</v>
      </c>
      <c r="F142" t="s">
        <v>221</v>
      </c>
      <c r="G142" t="s">
        <v>222</v>
      </c>
    </row>
    <row r="143" spans="1:7">
      <c r="A143" t="s">
        <v>223</v>
      </c>
      <c r="B143">
        <v>1</v>
      </c>
      <c r="C143" t="s">
        <v>224</v>
      </c>
      <c r="D143" t="s">
        <v>225</v>
      </c>
      <c r="E143" t="s">
        <v>226</v>
      </c>
      <c r="F143" t="s">
        <v>227</v>
      </c>
      <c r="G143" t="s">
        <v>228</v>
      </c>
    </row>
    <row r="144" spans="1:7">
      <c r="A144" t="s">
        <v>231</v>
      </c>
      <c r="B144">
        <v>1</v>
      </c>
      <c r="C144" t="s">
        <v>232</v>
      </c>
    </row>
    <row r="145" spans="1:3">
      <c r="A145" t="s">
        <v>117</v>
      </c>
      <c r="B145">
        <v>1</v>
      </c>
      <c r="C145" t="s">
        <v>118</v>
      </c>
    </row>
  </sheetData>
  <sortState ref="A2:I384">
    <sortCondition ref="D2:D384"/>
    <sortCondition ref="C2:C384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 Achat SAS65 v3.0</vt:lpstr>
      <vt:lpstr>BOM par Value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BECHE</dc:creator>
  <cp:lastModifiedBy>Philippe BECHE</cp:lastModifiedBy>
  <dcterms:created xsi:type="dcterms:W3CDTF">2016-01-05T16:44:42Z</dcterms:created>
  <dcterms:modified xsi:type="dcterms:W3CDTF">2016-01-07T14:04:57Z</dcterms:modified>
</cp:coreProperties>
</file>